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parshant Documents\Advanced Top up Health Insurance Plan\April 6, 2021\"/>
    </mc:Choice>
  </mc:AlternateContent>
  <bookViews>
    <workbookView xWindow="0" yWindow="0" windowWidth="23040" windowHeight="8330" firstSheet="9" activeTab="10"/>
  </bookViews>
  <sheets>
    <sheet name="Individual" sheetId="1" r:id="rId1"/>
    <sheet name="Family floater 1+1" sheetId="2" r:id="rId2"/>
    <sheet name="Family floater 1+2" sheetId="3" r:id="rId3"/>
    <sheet name="Family floater 1+3" sheetId="4" r:id="rId4"/>
    <sheet name="Family floater 1+4" sheetId="5" r:id="rId5"/>
    <sheet name="Family floater 2+0" sheetId="6" r:id="rId6"/>
    <sheet name="Family floater 2+1" sheetId="7" r:id="rId7"/>
    <sheet name="Family floater 2+2" sheetId="8" r:id="rId8"/>
    <sheet name="Family floater 2+3" sheetId="9" r:id="rId9"/>
    <sheet name="Family floater 2+4" sheetId="10" r:id="rId10"/>
    <sheet name="Customer level options" sheetId="11" r:id="rId11"/>
    <sheet name="Illustration" sheetId="12" r:id="rId12"/>
  </sheets>
  <externalReferences>
    <externalReference r:id="rId13"/>
  </externalReferences>
  <definedNames>
    <definedName name="_xlnm.Print_Area" localSheetId="10">'Customer level options'!$A$1:$D$21</definedName>
    <definedName name="_xlnm.Print_Area" localSheetId="1">'Family floater 1+1'!$A$1:$I$29</definedName>
    <definedName name="_xlnm.Print_Area" localSheetId="2">'Family floater 1+2'!$A$1:$I$29</definedName>
    <definedName name="_xlnm.Print_Area" localSheetId="3">'Family floater 1+3'!$A$1:$I$29</definedName>
    <definedName name="_xlnm.Print_Area" localSheetId="4">'Family floater 1+4'!$A$1:$I$29</definedName>
    <definedName name="_xlnm.Print_Area" localSheetId="5">'Family floater 2+0'!$A$1:$I$29</definedName>
    <definedName name="_xlnm.Print_Area" localSheetId="6">'Family floater 2+1'!$A$1:$I$29</definedName>
    <definedName name="_xlnm.Print_Area" localSheetId="7">'Family floater 2+2'!$A$1:$I$29</definedName>
    <definedName name="_xlnm.Print_Area" localSheetId="8">'Family floater 2+3'!$A$1:$I$29</definedName>
    <definedName name="_xlnm.Print_Area" localSheetId="9">'Family floater 2+4'!$A$1:$I$29</definedName>
    <definedName name="_xlnm.Print_Area" localSheetId="11">Illustration!$A$1:$G$31</definedName>
    <definedName name="_xlnm.Print_Area" localSheetId="0">Individual!$A$1:$I$29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2" l="1"/>
  <c r="D21" i="12"/>
  <c r="C10" i="3" l="1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9" i="10" l="1"/>
  <c r="D9" i="10"/>
  <c r="E9" i="10"/>
  <c r="F9" i="10"/>
  <c r="G9" i="10"/>
  <c r="H9" i="10"/>
  <c r="C10" i="10"/>
  <c r="D10" i="10"/>
  <c r="E10" i="10"/>
  <c r="F10" i="10"/>
  <c r="G10" i="10"/>
  <c r="H10" i="10"/>
  <c r="C11" i="10"/>
  <c r="D11" i="10"/>
  <c r="E11" i="10"/>
  <c r="F11" i="10"/>
  <c r="G11" i="10"/>
  <c r="H11" i="10"/>
  <c r="C12" i="10"/>
  <c r="D12" i="10"/>
  <c r="E12" i="10"/>
  <c r="F12" i="10"/>
  <c r="G12" i="10"/>
  <c r="H12" i="10"/>
  <c r="H9" i="1"/>
  <c r="G9" i="1"/>
  <c r="F9" i="1"/>
  <c r="E9" i="1"/>
  <c r="D9" i="1"/>
  <c r="C9" i="1"/>
  <c r="H9" i="2"/>
  <c r="G9" i="2"/>
  <c r="F9" i="2"/>
  <c r="E9" i="2"/>
  <c r="D9" i="2"/>
  <c r="C9" i="2"/>
  <c r="H9" i="3"/>
  <c r="G9" i="3"/>
  <c r="F9" i="3"/>
  <c r="E9" i="3"/>
  <c r="D9" i="3"/>
  <c r="C9" i="3"/>
  <c r="H9" i="4"/>
  <c r="G9" i="4"/>
  <c r="F9" i="4"/>
  <c r="E9" i="4"/>
  <c r="D9" i="4"/>
  <c r="C9" i="4"/>
  <c r="H9" i="5"/>
  <c r="G9" i="5"/>
  <c r="F9" i="5"/>
  <c r="E9" i="5"/>
  <c r="D9" i="5"/>
  <c r="C9" i="5"/>
  <c r="H9" i="6"/>
  <c r="G9" i="6"/>
  <c r="F9" i="6"/>
  <c r="E9" i="6"/>
  <c r="D9" i="6"/>
  <c r="C9" i="6"/>
  <c r="H9" i="7"/>
  <c r="G9" i="7"/>
  <c r="F9" i="7"/>
  <c r="E9" i="7"/>
  <c r="D9" i="7"/>
  <c r="C9" i="7"/>
  <c r="H9" i="8"/>
  <c r="G9" i="8"/>
  <c r="F9" i="8"/>
  <c r="E9" i="8"/>
  <c r="D9" i="8"/>
  <c r="C9" i="8"/>
  <c r="H9" i="9"/>
  <c r="G9" i="9"/>
  <c r="F9" i="9"/>
  <c r="E9" i="9"/>
  <c r="D9" i="9"/>
  <c r="C9" i="9"/>
  <c r="H28" i="10"/>
  <c r="G28" i="10"/>
  <c r="F28" i="10"/>
  <c r="E28" i="10"/>
  <c r="D28" i="10"/>
  <c r="C28" i="10"/>
  <c r="H27" i="10"/>
  <c r="G27" i="10"/>
  <c r="F27" i="10"/>
  <c r="E27" i="10"/>
  <c r="D27" i="10"/>
  <c r="C27" i="10"/>
  <c r="H26" i="10"/>
  <c r="G26" i="10"/>
  <c r="F26" i="10"/>
  <c r="E26" i="10"/>
  <c r="D26" i="10"/>
  <c r="C26" i="10"/>
  <c r="H25" i="10"/>
  <c r="G25" i="10"/>
  <c r="F25" i="10"/>
  <c r="E25" i="10"/>
  <c r="D25" i="10"/>
  <c r="C25" i="10"/>
  <c r="H24" i="10"/>
  <c r="G24" i="10"/>
  <c r="F24" i="10"/>
  <c r="E24" i="10"/>
  <c r="D24" i="10"/>
  <c r="C24" i="10"/>
  <c r="H23" i="10"/>
  <c r="G23" i="10"/>
  <c r="F23" i="10"/>
  <c r="E23" i="10"/>
  <c r="D23" i="10"/>
  <c r="C23" i="10"/>
  <c r="H22" i="10"/>
  <c r="G22" i="10"/>
  <c r="F22" i="10"/>
  <c r="E22" i="10"/>
  <c r="D22" i="10"/>
  <c r="C22" i="10"/>
  <c r="H21" i="10"/>
  <c r="G21" i="10"/>
  <c r="F21" i="10"/>
  <c r="E21" i="10"/>
  <c r="D21" i="10"/>
  <c r="C21" i="10"/>
  <c r="H20" i="10"/>
  <c r="G20" i="10"/>
  <c r="F20" i="10"/>
  <c r="E20" i="10"/>
  <c r="D20" i="10"/>
  <c r="C20" i="10"/>
  <c r="H19" i="10"/>
  <c r="G19" i="10"/>
  <c r="F19" i="10"/>
  <c r="E19" i="10"/>
  <c r="D19" i="10"/>
  <c r="C19" i="10"/>
  <c r="H18" i="10"/>
  <c r="G18" i="10"/>
  <c r="F18" i="10"/>
  <c r="E18" i="10"/>
  <c r="D18" i="10"/>
  <c r="C18" i="10"/>
  <c r="H17" i="10"/>
  <c r="G17" i="10"/>
  <c r="F17" i="10"/>
  <c r="E17" i="10"/>
  <c r="D17" i="10"/>
  <c r="C17" i="10"/>
  <c r="H16" i="10"/>
  <c r="G16" i="10"/>
  <c r="F16" i="10"/>
  <c r="E16" i="10"/>
  <c r="D16" i="10"/>
  <c r="C16" i="10"/>
  <c r="H15" i="10"/>
  <c r="G15" i="10"/>
  <c r="F15" i="10"/>
  <c r="E15" i="10"/>
  <c r="D15" i="10"/>
  <c r="C15" i="10"/>
  <c r="H14" i="10"/>
  <c r="G14" i="10"/>
  <c r="F14" i="10"/>
  <c r="E14" i="10"/>
  <c r="D14" i="10"/>
  <c r="C14" i="10"/>
  <c r="H13" i="10"/>
  <c r="G13" i="10"/>
  <c r="F13" i="10"/>
  <c r="E13" i="10"/>
  <c r="D13" i="10"/>
  <c r="C13" i="10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E11" i="9"/>
  <c r="D11" i="9"/>
  <c r="C11" i="9"/>
  <c r="H10" i="9"/>
  <c r="G10" i="9"/>
  <c r="F10" i="9"/>
  <c r="E10" i="9"/>
  <c r="D10" i="9"/>
  <c r="C10" i="9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28" i="6"/>
  <c r="G28" i="6"/>
  <c r="F28" i="6"/>
  <c r="E28" i="6"/>
  <c r="D28" i="6"/>
  <c r="C28" i="6"/>
  <c r="H27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D25" i="6"/>
  <c r="C25" i="6"/>
  <c r="H24" i="6"/>
  <c r="G24" i="6"/>
  <c r="F24" i="6"/>
  <c r="E24" i="6"/>
  <c r="D24" i="6"/>
  <c r="C24" i="6"/>
  <c r="H23" i="6"/>
  <c r="G23" i="6"/>
  <c r="F23" i="6"/>
  <c r="E23" i="6"/>
  <c r="D23" i="6"/>
  <c r="C23" i="6"/>
  <c r="H22" i="6"/>
  <c r="G22" i="6"/>
  <c r="F22" i="6"/>
  <c r="E22" i="6"/>
  <c r="D22" i="6"/>
  <c r="C22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D10" i="6"/>
  <c r="C10" i="6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D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H10" i="4"/>
  <c r="G10" i="4"/>
  <c r="F10" i="4"/>
  <c r="E10" i="4"/>
  <c r="D10" i="4"/>
  <c r="C10" i="4"/>
  <c r="D17" i="12" l="1"/>
  <c r="D15" i="12"/>
  <c r="D19" i="12" l="1"/>
  <c r="D25" i="12" l="1"/>
  <c r="D27" i="12" s="1"/>
  <c r="D29" i="12" l="1"/>
</calcChain>
</file>

<file path=xl/sharedStrings.xml><?xml version="1.0" encoding="utf-8"?>
<sst xmlns="http://schemas.openxmlformats.org/spreadsheetml/2006/main" count="196" uniqueCount="75">
  <si>
    <t>Upto 25 years</t>
  </si>
  <si>
    <t xml:space="preserve">26 - 45 Yrs </t>
  </si>
  <si>
    <t xml:space="preserve">46- 60 Yrs </t>
  </si>
  <si>
    <t>61-65 Yrs</t>
  </si>
  <si>
    <t>66-70 Yrs</t>
  </si>
  <si>
    <t>70+ Yrs</t>
  </si>
  <si>
    <t>Sum Insured</t>
  </si>
  <si>
    <t>Deductible</t>
  </si>
  <si>
    <t>1A4C</t>
  </si>
  <si>
    <t>2A</t>
  </si>
  <si>
    <t>2A1C</t>
  </si>
  <si>
    <t>2A2C</t>
  </si>
  <si>
    <t>2A3C</t>
  </si>
  <si>
    <t>2A4C</t>
  </si>
  <si>
    <t>1a2c</t>
  </si>
  <si>
    <t>1a1c</t>
  </si>
  <si>
    <t>1a</t>
  </si>
  <si>
    <t>(In INR)</t>
  </si>
  <si>
    <t>(Exclusive of Goods and Service Tax)</t>
  </si>
  <si>
    <t xml:space="preserve">Individual </t>
  </si>
  <si>
    <t>Family Floater: 1 Adult + 1 Child</t>
  </si>
  <si>
    <t>Family Floater: 1 Adult + 2 Child</t>
  </si>
  <si>
    <t>Family Floater: 1 Adult + 3 Child</t>
  </si>
  <si>
    <t>Family Floater: 1 Adult + 4 Child</t>
  </si>
  <si>
    <t>Family Floater: 2 Adult</t>
  </si>
  <si>
    <t>Family Floater: 2 Adult + 1 Child</t>
  </si>
  <si>
    <t>Family Floater: 2 Adult + 2 Child</t>
  </si>
  <si>
    <t>Family Floater: 2 Adult + 3 Child</t>
  </si>
  <si>
    <t>Family Floater: 2 Adult + 4 Child</t>
  </si>
  <si>
    <t>Annexure II: Gross Premium Rate Table</t>
  </si>
  <si>
    <t>Gross Premium Rate Table for Advanced Top Up Health Insurance plan</t>
  </si>
  <si>
    <t>Premium rates are based on the age of the insured person.</t>
  </si>
  <si>
    <t>Premium rates are based on the age of the eldest member to be insured in the family.</t>
  </si>
  <si>
    <t>Multi-year Policy Discount</t>
  </si>
  <si>
    <t>Discount for multi-year policy period</t>
  </si>
  <si>
    <t>Policy Period</t>
  </si>
  <si>
    <t>Discount</t>
  </si>
  <si>
    <t>1 Year</t>
  </si>
  <si>
    <t>2 Year</t>
  </si>
  <si>
    <t>3 Year</t>
  </si>
  <si>
    <t>Optional cover</t>
  </si>
  <si>
    <t>Reduce PED from 36 months to 24 months</t>
  </si>
  <si>
    <t>Loading</t>
  </si>
  <si>
    <t>Cover</t>
  </si>
  <si>
    <t>Customer level options</t>
  </si>
  <si>
    <t>Premium Illustration for Advanced Top Up Health Insurance plan</t>
  </si>
  <si>
    <t>Illustration</t>
  </si>
  <si>
    <t>Age of oldest policyholder</t>
  </si>
  <si>
    <t>30 years</t>
  </si>
  <si>
    <t>Reduction in PED cover</t>
  </si>
  <si>
    <t>Yes</t>
  </si>
  <si>
    <t>Policy period</t>
  </si>
  <si>
    <t>Premium Calculation</t>
  </si>
  <si>
    <t>Step 1</t>
  </si>
  <si>
    <t>Step 2</t>
  </si>
  <si>
    <t>Loading for optional cover</t>
  </si>
  <si>
    <t>Step 3</t>
  </si>
  <si>
    <t>Step 4</t>
  </si>
  <si>
    <t>Discount for policy period</t>
  </si>
  <si>
    <t>Step 5</t>
  </si>
  <si>
    <t>Final Premium (without GST)</t>
  </si>
  <si>
    <t>Step 6</t>
  </si>
  <si>
    <t>GST</t>
  </si>
  <si>
    <t>Step 7</t>
  </si>
  <si>
    <t>Final Premium (with GST)</t>
  </si>
  <si>
    <t>2 Adults and 1 Child</t>
  </si>
  <si>
    <t>Premium for 2A1C cover with oldest member in the policy of age 30 years</t>
  </si>
  <si>
    <t>Premium for 2A1C cover with oldest member in the policy of age 31 years</t>
  </si>
  <si>
    <t>Total Table premium</t>
  </si>
  <si>
    <t>Step 8</t>
  </si>
  <si>
    <t>1a3c</t>
  </si>
  <si>
    <t>=2,545+2,545</t>
  </si>
  <si>
    <t>=5,023*18%</t>
  </si>
  <si>
    <t>=5,023+904</t>
  </si>
  <si>
    <t>=5,089*(1+5%)*(1-6%)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</si>
</sst>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;;;"/>
    <numFmt numFmtId="166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i/>
      <u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0" xfId="0"/>
    <xf numFmtId="0" fontId="2" fillId="0" borderId="0" xfId="0" applyFont="1"/>
    <xf numFmtId="0" fontId="10" fillId="0" borderId="0" xfId="0" applyFont="1" applyAlignment="1"/>
    <xf numFmtId="0" fontId="4" fillId="0" borderId="0" xfId="0" applyFont="1" applyFill="1" applyAlignment="1">
      <alignment vertical="center"/>
    </xf>
    <xf numFmtId="0" fontId="11" fillId="0" borderId="0" xfId="0" applyFont="1"/>
    <xf numFmtId="0" fontId="0" fillId="0" borderId="0" xfId="0"/>
    <xf numFmtId="0" fontId="2" fillId="0" borderId="0" xfId="0" applyFont="1"/>
    <xf numFmtId="0" fontId="9" fillId="0" borderId="0" xfId="0" applyFont="1" applyFill="1" applyAlignment="1">
      <alignment horizontal="left"/>
    </xf>
    <xf numFmtId="0" fontId="10" fillId="0" borderId="0" xfId="0" applyFont="1" applyAlignment="1"/>
    <xf numFmtId="0" fontId="4" fillId="0" borderId="0" xfId="0" applyFont="1" applyFill="1" applyAlignment="1">
      <alignment vertical="center"/>
    </xf>
    <xf numFmtId="0" fontId="11" fillId="0" borderId="0" xfId="0" applyFont="1"/>
    <xf numFmtId="165" fontId="3" fillId="2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/>
    <xf numFmtId="9" fontId="12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/>
    <xf numFmtId="0" fontId="13" fillId="0" borderId="3" xfId="0" applyFont="1" applyFill="1" applyBorder="1" applyAlignment="1">
      <alignment horizontal="center"/>
    </xf>
    <xf numFmtId="0" fontId="10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Fill="1" applyAlignment="1">
      <alignment vertical="center"/>
    </xf>
    <xf numFmtId="4" fontId="0" fillId="0" borderId="1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9" fontId="12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6" fontId="12" fillId="0" borderId="0" xfId="16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37" fontId="12" fillId="0" borderId="0" xfId="0" applyNumberFormat="1" applyFont="1" applyBorder="1" applyAlignment="1">
      <alignment vertical="center"/>
    </xf>
    <xf numFmtId="0" fontId="18" fillId="0" borderId="15" xfId="0" quotePrefix="1" applyFont="1" applyBorder="1" applyAlignment="1">
      <alignment horizontal="left" vertical="center"/>
    </xf>
    <xf numFmtId="164" fontId="12" fillId="0" borderId="0" xfId="16" applyNumberFormat="1" applyFont="1" applyBorder="1" applyAlignment="1">
      <alignment horizontal="right" vertical="center"/>
    </xf>
    <xf numFmtId="9" fontId="12" fillId="0" borderId="0" xfId="16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/>
    </xf>
    <xf numFmtId="9" fontId="12" fillId="0" borderId="0" xfId="17" applyNumberFormat="1" applyFont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</cellXfs>
  <cellStyles count="18">
    <cellStyle name="Comma" xfId="16" builtinId="3"/>
    <cellStyle name="Comma 2" xfId="1"/>
    <cellStyle name="Comma 2 2" xfId="14"/>
    <cellStyle name="Comma 3" xfId="2"/>
    <cellStyle name="Comma 4" xfId="15"/>
    <cellStyle name="Comma 7" xfId="3"/>
    <cellStyle name="Hyperlink 2" xfId="4"/>
    <cellStyle name="Normal" xfId="0" builtinId="0"/>
    <cellStyle name="Normal 12" xfId="5"/>
    <cellStyle name="Normal 2" xfId="6"/>
    <cellStyle name="Normal 3" xfId="7"/>
    <cellStyle name="Normal 4" xfId="8"/>
    <cellStyle name="Normal 7" xfId="9"/>
    <cellStyle name="Percent" xfId="17" builtinId="5"/>
    <cellStyle name="Percent 2" xfId="10"/>
    <cellStyle name="Percent 2 5" xfId="11"/>
    <cellStyle name="Percent 4" xfId="12"/>
    <cellStyle name="Percent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3%20Health\New%20Health%20Propositions\18.%20Top%20Up\10.%20Actuarial%20pricing\Final%20price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ates"/>
      <sheetName val="Smoothing check"/>
    </sheetNames>
    <sheetDataSet>
      <sheetData sheetId="0">
        <row r="20">
          <cell r="BN20" t="str">
            <v>1A</v>
          </cell>
          <cell r="BO20">
            <v>3</v>
          </cell>
        </row>
        <row r="21">
          <cell r="A21" t="str">
            <v>500000500000</v>
          </cell>
          <cell r="B21">
            <v>500000</v>
          </cell>
          <cell r="C21">
            <v>500000</v>
          </cell>
          <cell r="D21">
            <v>589.97</v>
          </cell>
          <cell r="E21">
            <v>884.95</v>
          </cell>
          <cell r="F21">
            <v>1966.57</v>
          </cell>
          <cell r="G21">
            <v>3539.82</v>
          </cell>
          <cell r="H21">
            <v>5899.7</v>
          </cell>
          <cell r="I21">
            <v>6194.68</v>
          </cell>
          <cell r="J21">
            <v>705.31</v>
          </cell>
          <cell r="K21">
            <v>1017.7</v>
          </cell>
          <cell r="L21">
            <v>2146.5100000000002</v>
          </cell>
          <cell r="M21">
            <v>3707.96</v>
          </cell>
          <cell r="N21">
            <v>6091.44</v>
          </cell>
          <cell r="O21">
            <v>6396.01</v>
          </cell>
          <cell r="P21">
            <v>872.86</v>
          </cell>
          <cell r="Q21">
            <v>1204.42</v>
          </cell>
          <cell r="R21">
            <v>2345.13</v>
          </cell>
          <cell r="S21">
            <v>3863.71</v>
          </cell>
          <cell r="T21">
            <v>6268.43</v>
          </cell>
          <cell r="U21">
            <v>6581.85</v>
          </cell>
          <cell r="V21">
            <v>1029.2</v>
          </cell>
          <cell r="W21">
            <v>1360.18</v>
          </cell>
          <cell r="X21">
            <v>2476.89</v>
          </cell>
          <cell r="Y21">
            <v>3996.46</v>
          </cell>
          <cell r="Z21">
            <v>6442.47</v>
          </cell>
          <cell r="AA21">
            <v>6764.6</v>
          </cell>
          <cell r="AB21">
            <v>1543.07</v>
          </cell>
          <cell r="AC21">
            <v>1895.13</v>
          </cell>
          <cell r="AD21">
            <v>2994.1</v>
          </cell>
          <cell r="AE21">
            <v>4056.63</v>
          </cell>
          <cell r="AF21">
            <v>6489.67</v>
          </cell>
          <cell r="AG21">
            <v>6814.15</v>
          </cell>
          <cell r="AH21">
            <v>734.51</v>
          </cell>
          <cell r="AI21">
            <v>1055.31</v>
          </cell>
          <cell r="AJ21">
            <v>2306.7800000000002</v>
          </cell>
          <cell r="AK21">
            <v>4129.2</v>
          </cell>
          <cell r="AL21">
            <v>6613.56</v>
          </cell>
          <cell r="AM21">
            <v>6944.24</v>
          </cell>
          <cell r="AN21">
            <v>1020.65</v>
          </cell>
          <cell r="AO21">
            <v>1399.56</v>
          </cell>
          <cell r="AP21">
            <v>2725.66</v>
          </cell>
          <cell r="AQ21">
            <v>4557.5200000000004</v>
          </cell>
          <cell r="AR21">
            <v>7643.06</v>
          </cell>
          <cell r="AS21">
            <v>8025.21</v>
          </cell>
          <cell r="AT21">
            <v>1270.21</v>
          </cell>
          <cell r="AU21">
            <v>1661.06</v>
          </cell>
          <cell r="AV21">
            <v>2951.82</v>
          </cell>
          <cell r="AW21">
            <v>4764.6000000000004</v>
          </cell>
          <cell r="AX21">
            <v>7893.8</v>
          </cell>
          <cell r="AY21">
            <v>8288.49</v>
          </cell>
          <cell r="AZ21">
            <v>1570.8</v>
          </cell>
          <cell r="BA21">
            <v>1967.25</v>
          </cell>
          <cell r="BB21">
            <v>3231.07</v>
          </cell>
          <cell r="BC21">
            <v>5083.18</v>
          </cell>
          <cell r="BD21">
            <v>8333.33</v>
          </cell>
          <cell r="BE21">
            <v>8749.99</v>
          </cell>
          <cell r="BF21">
            <v>1756.05</v>
          </cell>
          <cell r="BG21">
            <v>2145.5700000000002</v>
          </cell>
          <cell r="BH21">
            <v>3361.85</v>
          </cell>
          <cell r="BI21">
            <v>5198.2299999999996</v>
          </cell>
          <cell r="BJ21">
            <v>8457.2199999999993</v>
          </cell>
          <cell r="BK21">
            <v>8880.08</v>
          </cell>
          <cell r="BN21" t="str">
            <v>1A1C</v>
          </cell>
          <cell r="BO21">
            <v>9</v>
          </cell>
        </row>
        <row r="22">
          <cell r="A22" t="str">
            <v>1000000500000</v>
          </cell>
          <cell r="B22">
            <v>1000000</v>
          </cell>
          <cell r="C22">
            <v>500000</v>
          </cell>
          <cell r="D22">
            <v>858.38</v>
          </cell>
          <cell r="E22">
            <v>1287.57</v>
          </cell>
          <cell r="F22">
            <v>2861.26</v>
          </cell>
          <cell r="G22">
            <v>5150.2700000000004</v>
          </cell>
          <cell r="H22">
            <v>8583.7800000000007</v>
          </cell>
          <cell r="I22">
            <v>9012.9699999999993</v>
          </cell>
          <cell r="J22">
            <v>1026.19</v>
          </cell>
          <cell r="K22">
            <v>1480.7</v>
          </cell>
          <cell r="L22">
            <v>3123.07</v>
          </cell>
          <cell r="M22">
            <v>5394.91</v>
          </cell>
          <cell r="N22">
            <v>8862.75</v>
          </cell>
          <cell r="O22">
            <v>9305.89</v>
          </cell>
          <cell r="P22">
            <v>1269.97</v>
          </cell>
          <cell r="Q22">
            <v>1752.38</v>
          </cell>
          <cell r="R22">
            <v>3412.05</v>
          </cell>
          <cell r="S22">
            <v>5621.52</v>
          </cell>
          <cell r="T22">
            <v>9120.27</v>
          </cell>
          <cell r="U22">
            <v>9576.2800000000007</v>
          </cell>
          <cell r="V22">
            <v>1497.44</v>
          </cell>
          <cell r="W22">
            <v>1978.99</v>
          </cell>
          <cell r="X22">
            <v>3603.76</v>
          </cell>
          <cell r="Y22">
            <v>5814.65</v>
          </cell>
          <cell r="Z22">
            <v>9373.49</v>
          </cell>
          <cell r="AA22">
            <v>9842.16</v>
          </cell>
          <cell r="AB22">
            <v>2245.09</v>
          </cell>
          <cell r="AC22">
            <v>2757.32</v>
          </cell>
          <cell r="AD22">
            <v>4356.2700000000004</v>
          </cell>
          <cell r="AE22">
            <v>5902.21</v>
          </cell>
          <cell r="AF22">
            <v>9442.16</v>
          </cell>
          <cell r="AG22">
            <v>9914.27</v>
          </cell>
          <cell r="AH22">
            <v>1068.68</v>
          </cell>
          <cell r="AI22">
            <v>1535.42</v>
          </cell>
          <cell r="AJ22">
            <v>3356.26</v>
          </cell>
          <cell r="AK22">
            <v>6007.79</v>
          </cell>
          <cell r="AL22">
            <v>9622.42</v>
          </cell>
          <cell r="AM22">
            <v>10103.540000000001</v>
          </cell>
          <cell r="AN22">
            <v>1484.99</v>
          </cell>
          <cell r="AO22">
            <v>2036.29</v>
          </cell>
          <cell r="AP22">
            <v>3965.71</v>
          </cell>
          <cell r="AQ22">
            <v>6630.97</v>
          </cell>
          <cell r="AR22">
            <v>11120.29</v>
          </cell>
          <cell r="AS22">
            <v>11676.3</v>
          </cell>
          <cell r="AT22">
            <v>1848.09</v>
          </cell>
          <cell r="AU22">
            <v>2416.7600000000002</v>
          </cell>
          <cell r="AV22">
            <v>4294.75</v>
          </cell>
          <cell r="AW22">
            <v>6932.26</v>
          </cell>
          <cell r="AX22">
            <v>11485.1</v>
          </cell>
          <cell r="AY22">
            <v>12059.35</v>
          </cell>
          <cell r="AZ22">
            <v>2285.4299999999998</v>
          </cell>
          <cell r="BA22">
            <v>2862.26</v>
          </cell>
          <cell r="BB22">
            <v>4701.05</v>
          </cell>
          <cell r="BC22">
            <v>7395.78</v>
          </cell>
          <cell r="BD22">
            <v>12124.59</v>
          </cell>
          <cell r="BE22">
            <v>12730.82</v>
          </cell>
          <cell r="BF22">
            <v>2554.96</v>
          </cell>
          <cell r="BG22">
            <v>3121.71</v>
          </cell>
          <cell r="BH22">
            <v>4891.32</v>
          </cell>
          <cell r="BI22">
            <v>7563.17</v>
          </cell>
          <cell r="BJ22">
            <v>12304.85</v>
          </cell>
          <cell r="BK22">
            <v>12920.09</v>
          </cell>
          <cell r="BN22" t="str">
            <v>1A2C</v>
          </cell>
          <cell r="BO22">
            <v>15</v>
          </cell>
        </row>
        <row r="23">
          <cell r="A23" t="str">
            <v>1500000500000</v>
          </cell>
          <cell r="B23">
            <v>1500000</v>
          </cell>
          <cell r="C23">
            <v>500000</v>
          </cell>
          <cell r="D23">
            <v>1072.67</v>
          </cell>
          <cell r="E23">
            <v>1609.01</v>
          </cell>
          <cell r="F23">
            <v>3575.58</v>
          </cell>
          <cell r="G23">
            <v>6436.04</v>
          </cell>
          <cell r="H23">
            <v>10726.73</v>
          </cell>
          <cell r="I23">
            <v>11263.06</v>
          </cell>
          <cell r="J23">
            <v>1282.3800000000001</v>
          </cell>
          <cell r="K23">
            <v>1850.36</v>
          </cell>
          <cell r="L23">
            <v>3902.74</v>
          </cell>
          <cell r="M23">
            <v>6741.75</v>
          </cell>
          <cell r="N23">
            <v>11075.35</v>
          </cell>
          <cell r="O23">
            <v>11629.11</v>
          </cell>
          <cell r="P23">
            <v>1587.02</v>
          </cell>
          <cell r="Q23">
            <v>2189.86</v>
          </cell>
          <cell r="R23">
            <v>4263.87</v>
          </cell>
          <cell r="S23">
            <v>7024.93</v>
          </cell>
          <cell r="T23">
            <v>11397.15</v>
          </cell>
          <cell r="U23">
            <v>11967.01</v>
          </cell>
          <cell r="V23">
            <v>1871.28</v>
          </cell>
          <cell r="W23">
            <v>2473.0500000000002</v>
          </cell>
          <cell r="X23">
            <v>4503.4399999999996</v>
          </cell>
          <cell r="Y23">
            <v>7266.29</v>
          </cell>
          <cell r="Z23">
            <v>11713.59</v>
          </cell>
          <cell r="AA23">
            <v>12299.27</v>
          </cell>
          <cell r="AB23">
            <v>2805.58</v>
          </cell>
          <cell r="AC23">
            <v>3445.69</v>
          </cell>
          <cell r="AD23">
            <v>5443.81</v>
          </cell>
          <cell r="AE23">
            <v>7375.7</v>
          </cell>
          <cell r="AF23">
            <v>11799.4</v>
          </cell>
          <cell r="AG23">
            <v>12389.37</v>
          </cell>
          <cell r="AH23">
            <v>1335.48</v>
          </cell>
          <cell r="AI23">
            <v>1918.74</v>
          </cell>
          <cell r="AJ23">
            <v>4194.1499999999996</v>
          </cell>
          <cell r="AK23">
            <v>7507.64</v>
          </cell>
          <cell r="AL23">
            <v>12024.66</v>
          </cell>
          <cell r="AM23">
            <v>12625.89</v>
          </cell>
          <cell r="AN23">
            <v>1855.72</v>
          </cell>
          <cell r="AO23">
            <v>2544.65</v>
          </cell>
          <cell r="AP23">
            <v>4955.75</v>
          </cell>
          <cell r="AQ23">
            <v>8286.4</v>
          </cell>
          <cell r="AR23">
            <v>13896.48</v>
          </cell>
          <cell r="AS23">
            <v>14591.3</v>
          </cell>
          <cell r="AT23">
            <v>2309.46</v>
          </cell>
          <cell r="AU23">
            <v>3020.11</v>
          </cell>
          <cell r="AV23">
            <v>5366.94</v>
          </cell>
          <cell r="AW23">
            <v>8662.9</v>
          </cell>
          <cell r="AX23">
            <v>14352.36</v>
          </cell>
          <cell r="AY23">
            <v>15069.98</v>
          </cell>
          <cell r="AZ23">
            <v>2855.99</v>
          </cell>
          <cell r="BA23">
            <v>3576.83</v>
          </cell>
          <cell r="BB23">
            <v>5874.67</v>
          </cell>
          <cell r="BC23">
            <v>9242.15</v>
          </cell>
          <cell r="BD23">
            <v>15151.5</v>
          </cell>
          <cell r="BE23">
            <v>15909.08</v>
          </cell>
          <cell r="BF23">
            <v>3192.81</v>
          </cell>
          <cell r="BG23">
            <v>3901.04</v>
          </cell>
          <cell r="BH23">
            <v>6112.45</v>
          </cell>
          <cell r="BI23">
            <v>9451.32</v>
          </cell>
          <cell r="BJ23">
            <v>15376.76</v>
          </cell>
          <cell r="BK23">
            <v>16145.6</v>
          </cell>
          <cell r="BN23" t="str">
            <v>1A3C</v>
          </cell>
          <cell r="BO23">
            <v>21</v>
          </cell>
        </row>
        <row r="24">
          <cell r="A24" t="str">
            <v>2000000500000</v>
          </cell>
          <cell r="B24">
            <v>2000000</v>
          </cell>
          <cell r="C24">
            <v>500000</v>
          </cell>
          <cell r="D24">
            <v>1287.1400000000001</v>
          </cell>
          <cell r="E24">
            <v>1930.71</v>
          </cell>
          <cell r="F24">
            <v>4290.4799999999996</v>
          </cell>
          <cell r="G24">
            <v>7722.86</v>
          </cell>
          <cell r="H24">
            <v>12871.43</v>
          </cell>
          <cell r="I24">
            <v>13515</v>
          </cell>
          <cell r="J24">
            <v>1538.78</v>
          </cell>
          <cell r="K24">
            <v>2220.3200000000002</v>
          </cell>
          <cell r="L24">
            <v>4683.0600000000004</v>
          </cell>
          <cell r="M24">
            <v>8089.69</v>
          </cell>
          <cell r="N24">
            <v>13289.75</v>
          </cell>
          <cell r="O24">
            <v>13954.24</v>
          </cell>
          <cell r="P24">
            <v>1904.33</v>
          </cell>
          <cell r="Q24">
            <v>2627.7</v>
          </cell>
          <cell r="R24">
            <v>5116.3900000000003</v>
          </cell>
          <cell r="S24">
            <v>8429.5</v>
          </cell>
          <cell r="T24">
            <v>13675.9</v>
          </cell>
          <cell r="U24">
            <v>14359.69</v>
          </cell>
          <cell r="V24">
            <v>2245.42</v>
          </cell>
          <cell r="W24">
            <v>2967.51</v>
          </cell>
          <cell r="X24">
            <v>5403.86</v>
          </cell>
          <cell r="Y24">
            <v>8719.11</v>
          </cell>
          <cell r="Z24">
            <v>14055.6</v>
          </cell>
          <cell r="AA24">
            <v>14758.38</v>
          </cell>
          <cell r="AB24">
            <v>3366.52</v>
          </cell>
          <cell r="AC24">
            <v>4134.63</v>
          </cell>
          <cell r="AD24">
            <v>6532.25</v>
          </cell>
          <cell r="AE24">
            <v>8850.4</v>
          </cell>
          <cell r="AF24">
            <v>14158.58</v>
          </cell>
          <cell r="AG24">
            <v>14866.5</v>
          </cell>
          <cell r="AH24">
            <v>1602.49</v>
          </cell>
          <cell r="AI24">
            <v>2302.38</v>
          </cell>
          <cell r="AJ24">
            <v>5032.7299999999996</v>
          </cell>
          <cell r="AK24">
            <v>9008.7199999999993</v>
          </cell>
          <cell r="AL24">
            <v>14428.88</v>
          </cell>
          <cell r="AM24">
            <v>15150.32</v>
          </cell>
          <cell r="AN24">
            <v>2226.7600000000002</v>
          </cell>
          <cell r="AO24">
            <v>3053.43</v>
          </cell>
          <cell r="AP24">
            <v>5946.6</v>
          </cell>
          <cell r="AQ24">
            <v>9943.18</v>
          </cell>
          <cell r="AR24">
            <v>16674.939999999999</v>
          </cell>
          <cell r="AS24">
            <v>17508.689999999999</v>
          </cell>
          <cell r="AT24">
            <v>2771.22</v>
          </cell>
          <cell r="AU24">
            <v>3623.95</v>
          </cell>
          <cell r="AV24">
            <v>6440.01</v>
          </cell>
          <cell r="AW24">
            <v>10394.969999999999</v>
          </cell>
          <cell r="AX24">
            <v>17221.98</v>
          </cell>
          <cell r="AY24">
            <v>18083.07</v>
          </cell>
          <cell r="AZ24">
            <v>3427.02</v>
          </cell>
          <cell r="BA24">
            <v>4291.9799999999996</v>
          </cell>
          <cell r="BB24">
            <v>7049.25</v>
          </cell>
          <cell r="BC24">
            <v>11090.03</v>
          </cell>
          <cell r="BD24">
            <v>18180.900000000001</v>
          </cell>
          <cell r="BE24">
            <v>19089.939999999999</v>
          </cell>
          <cell r="BF24">
            <v>3831.18</v>
          </cell>
          <cell r="BG24">
            <v>4681.0200000000004</v>
          </cell>
          <cell r="BH24">
            <v>7334.57</v>
          </cell>
          <cell r="BI24">
            <v>11341.02</v>
          </cell>
          <cell r="BJ24">
            <v>18451.2</v>
          </cell>
          <cell r="BK24">
            <v>19373.759999999998</v>
          </cell>
          <cell r="BN24" t="str">
            <v>1A4C</v>
          </cell>
          <cell r="BO24">
            <v>27</v>
          </cell>
        </row>
        <row r="25">
          <cell r="A25" t="str">
            <v>2500000500000</v>
          </cell>
          <cell r="B25">
            <v>2500000</v>
          </cell>
          <cell r="C25">
            <v>500000</v>
          </cell>
          <cell r="D25">
            <v>1448.11</v>
          </cell>
          <cell r="E25">
            <v>2172.16</v>
          </cell>
          <cell r="F25">
            <v>4827.03</v>
          </cell>
          <cell r="G25">
            <v>8688.65</v>
          </cell>
          <cell r="H25">
            <v>14481.08</v>
          </cell>
          <cell r="I25">
            <v>15205.14</v>
          </cell>
          <cell r="J25">
            <v>1731.21</v>
          </cell>
          <cell r="K25">
            <v>2497.9899999999998</v>
          </cell>
          <cell r="L25">
            <v>5268.7</v>
          </cell>
          <cell r="M25">
            <v>9101.36</v>
          </cell>
          <cell r="N25">
            <v>14951.72</v>
          </cell>
          <cell r="O25">
            <v>15699.3</v>
          </cell>
          <cell r="P25">
            <v>2142.48</v>
          </cell>
          <cell r="Q25">
            <v>2956.31</v>
          </cell>
          <cell r="R25">
            <v>5756.23</v>
          </cell>
          <cell r="S25">
            <v>9483.66</v>
          </cell>
          <cell r="T25">
            <v>15386.15</v>
          </cell>
          <cell r="U25">
            <v>16155.46</v>
          </cell>
          <cell r="V25">
            <v>2526.2199999999998</v>
          </cell>
          <cell r="W25">
            <v>3338.61</v>
          </cell>
          <cell r="X25">
            <v>6079.64</v>
          </cell>
          <cell r="Y25">
            <v>9809.48</v>
          </cell>
          <cell r="Z25">
            <v>15813.34</v>
          </cell>
          <cell r="AA25">
            <v>16604.009999999998</v>
          </cell>
          <cell r="AB25">
            <v>3787.53</v>
          </cell>
          <cell r="AC25">
            <v>4651.6899999999996</v>
          </cell>
          <cell r="AD25">
            <v>7349.15</v>
          </cell>
          <cell r="AE25">
            <v>9957.19</v>
          </cell>
          <cell r="AF25">
            <v>15929.19</v>
          </cell>
          <cell r="AG25">
            <v>16725.650000000001</v>
          </cell>
          <cell r="AH25">
            <v>1802.89</v>
          </cell>
          <cell r="AI25">
            <v>2590.3000000000002</v>
          </cell>
          <cell r="AJ25">
            <v>5662.1</v>
          </cell>
          <cell r="AK25">
            <v>10135.31</v>
          </cell>
          <cell r="AL25">
            <v>16233.29</v>
          </cell>
          <cell r="AM25">
            <v>17044.96</v>
          </cell>
          <cell r="AN25">
            <v>2505.23</v>
          </cell>
          <cell r="AO25">
            <v>3435.27</v>
          </cell>
          <cell r="AP25">
            <v>6690.26</v>
          </cell>
          <cell r="AQ25">
            <v>11186.64</v>
          </cell>
          <cell r="AR25">
            <v>18760.240000000002</v>
          </cell>
          <cell r="AS25">
            <v>19698.25</v>
          </cell>
          <cell r="AT25">
            <v>3117.78</v>
          </cell>
          <cell r="AU25">
            <v>4077.15</v>
          </cell>
          <cell r="AV25">
            <v>7245.37</v>
          </cell>
          <cell r="AW25">
            <v>11694.92</v>
          </cell>
          <cell r="AX25">
            <v>19375.689999999999</v>
          </cell>
          <cell r="AY25">
            <v>20344.47</v>
          </cell>
          <cell r="AZ25">
            <v>3855.59</v>
          </cell>
          <cell r="BA25">
            <v>4828.72</v>
          </cell>
          <cell r="BB25">
            <v>7930.81</v>
          </cell>
          <cell r="BC25">
            <v>12476.9</v>
          </cell>
          <cell r="BD25">
            <v>20454.53</v>
          </cell>
          <cell r="BE25">
            <v>21477.25</v>
          </cell>
          <cell r="BF25">
            <v>4310.29</v>
          </cell>
          <cell r="BG25">
            <v>5266.41</v>
          </cell>
          <cell r="BH25">
            <v>8251.7999999999993</v>
          </cell>
          <cell r="BI25">
            <v>12759.28</v>
          </cell>
          <cell r="BJ25">
            <v>20758.63</v>
          </cell>
          <cell r="BK25">
            <v>21796.560000000001</v>
          </cell>
          <cell r="BN25" t="str">
            <v>2A</v>
          </cell>
          <cell r="BO25">
            <v>33</v>
          </cell>
        </row>
        <row r="26">
          <cell r="A26" t="str">
            <v>4500000500000</v>
          </cell>
          <cell r="B26">
            <v>4500000</v>
          </cell>
          <cell r="C26">
            <v>500000</v>
          </cell>
          <cell r="D26">
            <v>1662.65</v>
          </cell>
          <cell r="E26">
            <v>2493.96</v>
          </cell>
          <cell r="F26">
            <v>5542.14</v>
          </cell>
          <cell r="G26">
            <v>9975.86</v>
          </cell>
          <cell r="H26">
            <v>16626.419999999998</v>
          </cell>
          <cell r="I26">
            <v>17457.75</v>
          </cell>
          <cell r="J26">
            <v>1987.69</v>
          </cell>
          <cell r="K26">
            <v>2868.06</v>
          </cell>
          <cell r="L26">
            <v>6049.25</v>
          </cell>
          <cell r="M26">
            <v>10449.709999999999</v>
          </cell>
          <cell r="N26">
            <v>17166.78</v>
          </cell>
          <cell r="O26">
            <v>18025.12</v>
          </cell>
          <cell r="P26">
            <v>2459.88</v>
          </cell>
          <cell r="Q26">
            <v>3394.29</v>
          </cell>
          <cell r="R26">
            <v>6609.01</v>
          </cell>
          <cell r="S26">
            <v>10888.64</v>
          </cell>
          <cell r="T26">
            <v>17665.580000000002</v>
          </cell>
          <cell r="U26">
            <v>18548.86</v>
          </cell>
          <cell r="V26">
            <v>2900.48</v>
          </cell>
          <cell r="W26">
            <v>3833.23</v>
          </cell>
          <cell r="X26">
            <v>6980.33</v>
          </cell>
          <cell r="Y26">
            <v>11262.74</v>
          </cell>
          <cell r="Z26">
            <v>18156.060000000001</v>
          </cell>
          <cell r="AA26">
            <v>19063.86</v>
          </cell>
          <cell r="AB26">
            <v>4348.6400000000003</v>
          </cell>
          <cell r="AC26">
            <v>5340.83</v>
          </cell>
          <cell r="AD26">
            <v>8437.91</v>
          </cell>
          <cell r="AE26">
            <v>11432.33</v>
          </cell>
          <cell r="AF26">
            <v>18289.07</v>
          </cell>
          <cell r="AG26">
            <v>19203.52</v>
          </cell>
          <cell r="AH26">
            <v>2069.9899999999998</v>
          </cell>
          <cell r="AI26">
            <v>2974.05</v>
          </cell>
          <cell r="AJ26">
            <v>6500.93</v>
          </cell>
          <cell r="AK26">
            <v>11636.84</v>
          </cell>
          <cell r="AL26">
            <v>18638.23</v>
          </cell>
          <cell r="AM26">
            <v>19570.14</v>
          </cell>
          <cell r="AN26">
            <v>2876.37</v>
          </cell>
          <cell r="AO26">
            <v>3944.21</v>
          </cell>
          <cell r="AP26">
            <v>7681.41</v>
          </cell>
          <cell r="AQ26">
            <v>12843.91</v>
          </cell>
          <cell r="AR26">
            <v>21539.54</v>
          </cell>
          <cell r="AS26">
            <v>22616.51</v>
          </cell>
          <cell r="AT26">
            <v>3579.67</v>
          </cell>
          <cell r="AU26">
            <v>4681.17</v>
          </cell>
          <cell r="AV26">
            <v>8318.75</v>
          </cell>
          <cell r="AW26">
            <v>13427.5</v>
          </cell>
          <cell r="AX26">
            <v>22246.16</v>
          </cell>
          <cell r="AY26">
            <v>23358.47</v>
          </cell>
          <cell r="AZ26">
            <v>4426.79</v>
          </cell>
          <cell r="BA26">
            <v>5544.08</v>
          </cell>
          <cell r="BB26">
            <v>9105.74</v>
          </cell>
          <cell r="BC26">
            <v>14325.33</v>
          </cell>
          <cell r="BD26">
            <v>23484.83</v>
          </cell>
          <cell r="BE26">
            <v>24659.07</v>
          </cell>
          <cell r="BF26">
            <v>4948.8599999999997</v>
          </cell>
          <cell r="BG26">
            <v>6046.62</v>
          </cell>
          <cell r="BH26">
            <v>9474.2900000000009</v>
          </cell>
          <cell r="BI26">
            <v>14649.54</v>
          </cell>
          <cell r="BJ26">
            <v>23833.98</v>
          </cell>
          <cell r="BK26">
            <v>25025.68</v>
          </cell>
          <cell r="BN26" t="str">
            <v>2A1C</v>
          </cell>
          <cell r="BO26">
            <v>39</v>
          </cell>
        </row>
        <row r="27">
          <cell r="A27" t="str">
            <v>5000000500000</v>
          </cell>
          <cell r="B27">
            <v>5000000</v>
          </cell>
          <cell r="C27">
            <v>500000</v>
          </cell>
          <cell r="D27">
            <v>1716.28</v>
          </cell>
          <cell r="E27">
            <v>2574.41</v>
          </cell>
          <cell r="F27">
            <v>5720.92</v>
          </cell>
          <cell r="G27">
            <v>10297.66</v>
          </cell>
          <cell r="H27">
            <v>17162.759999999998</v>
          </cell>
          <cell r="I27">
            <v>18020.900000000001</v>
          </cell>
          <cell r="J27">
            <v>2051.81</v>
          </cell>
          <cell r="K27">
            <v>2960.58</v>
          </cell>
          <cell r="L27">
            <v>6244.39</v>
          </cell>
          <cell r="M27">
            <v>10786.8</v>
          </cell>
          <cell r="N27">
            <v>17720.55</v>
          </cell>
          <cell r="O27">
            <v>18606.580000000002</v>
          </cell>
          <cell r="P27">
            <v>2539.23</v>
          </cell>
          <cell r="Q27">
            <v>3503.78</v>
          </cell>
          <cell r="R27">
            <v>6822.2</v>
          </cell>
          <cell r="S27">
            <v>11239.89</v>
          </cell>
          <cell r="T27">
            <v>18235.439999999999</v>
          </cell>
          <cell r="U27">
            <v>19147.21</v>
          </cell>
          <cell r="V27">
            <v>2994.04</v>
          </cell>
          <cell r="W27">
            <v>3956.88</v>
          </cell>
          <cell r="X27">
            <v>7205.5</v>
          </cell>
          <cell r="Y27">
            <v>11626.06</v>
          </cell>
          <cell r="Z27">
            <v>18741.740000000002</v>
          </cell>
          <cell r="AA27">
            <v>19678.82</v>
          </cell>
          <cell r="AB27">
            <v>4488.92</v>
          </cell>
          <cell r="AC27">
            <v>5513.11</v>
          </cell>
          <cell r="AD27">
            <v>8710.1</v>
          </cell>
          <cell r="AE27">
            <v>11801.12</v>
          </cell>
          <cell r="AF27">
            <v>18879.04</v>
          </cell>
          <cell r="AG27">
            <v>19822.990000000002</v>
          </cell>
          <cell r="AH27">
            <v>2136.7600000000002</v>
          </cell>
          <cell r="AI27">
            <v>3069.99</v>
          </cell>
          <cell r="AJ27">
            <v>6710.64</v>
          </cell>
          <cell r="AK27">
            <v>12012.22</v>
          </cell>
          <cell r="AL27">
            <v>19239.46</v>
          </cell>
          <cell r="AM27">
            <v>20201.43</v>
          </cell>
          <cell r="AN27">
            <v>2969.16</v>
          </cell>
          <cell r="AO27">
            <v>4071.44</v>
          </cell>
          <cell r="AP27">
            <v>7929.2</v>
          </cell>
          <cell r="AQ27">
            <v>13258.23</v>
          </cell>
          <cell r="AR27">
            <v>22234.36</v>
          </cell>
          <cell r="AS27">
            <v>23346.080000000002</v>
          </cell>
          <cell r="AT27">
            <v>3695.14</v>
          </cell>
          <cell r="AU27">
            <v>4832.18</v>
          </cell>
          <cell r="AV27">
            <v>8587.1</v>
          </cell>
          <cell r="AW27">
            <v>13860.65</v>
          </cell>
          <cell r="AX27">
            <v>22963.78</v>
          </cell>
          <cell r="AY27">
            <v>24111.97</v>
          </cell>
          <cell r="AZ27">
            <v>4569.59</v>
          </cell>
          <cell r="BA27">
            <v>5722.92</v>
          </cell>
          <cell r="BB27">
            <v>9399.4699999999993</v>
          </cell>
          <cell r="BC27">
            <v>14787.44</v>
          </cell>
          <cell r="BD27">
            <v>24242.400000000001</v>
          </cell>
          <cell r="BE27">
            <v>25454.52</v>
          </cell>
          <cell r="BF27">
            <v>5108.5</v>
          </cell>
          <cell r="BG27">
            <v>6241.67</v>
          </cell>
          <cell r="BH27">
            <v>9779.91</v>
          </cell>
          <cell r="BI27">
            <v>15122.11</v>
          </cell>
          <cell r="BJ27">
            <v>24602.82</v>
          </cell>
          <cell r="BK27">
            <v>25832.959999999999</v>
          </cell>
          <cell r="BN27" t="str">
            <v>2A2C</v>
          </cell>
          <cell r="BO27">
            <v>45</v>
          </cell>
        </row>
        <row r="28">
          <cell r="A28" t="str">
            <v>7000000500000</v>
          </cell>
          <cell r="B28">
            <v>7000000</v>
          </cell>
          <cell r="C28">
            <v>500000</v>
          </cell>
          <cell r="D28">
            <v>1845</v>
          </cell>
          <cell r="E28">
            <v>2767.5</v>
          </cell>
          <cell r="F28">
            <v>6149.99</v>
          </cell>
          <cell r="G28">
            <v>11069.98</v>
          </cell>
          <cell r="H28">
            <v>18449.97</v>
          </cell>
          <cell r="I28">
            <v>19372.47</v>
          </cell>
          <cell r="J28">
            <v>2205.6999999999998</v>
          </cell>
          <cell r="K28">
            <v>3182.62</v>
          </cell>
          <cell r="L28">
            <v>6712.72</v>
          </cell>
          <cell r="M28">
            <v>11595.81</v>
          </cell>
          <cell r="N28">
            <v>19049.599999999999</v>
          </cell>
          <cell r="O28">
            <v>20002.080000000002</v>
          </cell>
          <cell r="P28">
            <v>2729.67</v>
          </cell>
          <cell r="Q28">
            <v>3766.56</v>
          </cell>
          <cell r="R28">
            <v>7333.86</v>
          </cell>
          <cell r="S28">
            <v>12082.88</v>
          </cell>
          <cell r="T28">
            <v>19603.099999999999</v>
          </cell>
          <cell r="U28">
            <v>20583.25</v>
          </cell>
          <cell r="V28">
            <v>3218.6</v>
          </cell>
          <cell r="W28">
            <v>4253.6400000000003</v>
          </cell>
          <cell r="X28">
            <v>7745.92</v>
          </cell>
          <cell r="Y28">
            <v>12498.01</v>
          </cell>
          <cell r="Z28">
            <v>20147.37</v>
          </cell>
          <cell r="AA28">
            <v>21154.73</v>
          </cell>
          <cell r="AB28">
            <v>4825.59</v>
          </cell>
          <cell r="AC28">
            <v>5926.59</v>
          </cell>
          <cell r="AD28">
            <v>9363.36</v>
          </cell>
          <cell r="AE28">
            <v>12686.2</v>
          </cell>
          <cell r="AF28">
            <v>20294.97</v>
          </cell>
          <cell r="AG28">
            <v>21309.72</v>
          </cell>
          <cell r="AH28">
            <v>2297.02</v>
          </cell>
          <cell r="AI28">
            <v>3300.24</v>
          </cell>
          <cell r="AJ28">
            <v>7213.94</v>
          </cell>
          <cell r="AK28">
            <v>12913.13</v>
          </cell>
          <cell r="AL28">
            <v>20682.419999999998</v>
          </cell>
          <cell r="AM28">
            <v>21716.54</v>
          </cell>
          <cell r="AN28">
            <v>3191.85</v>
          </cell>
          <cell r="AO28">
            <v>4376.79</v>
          </cell>
          <cell r="AP28">
            <v>8523.89</v>
          </cell>
          <cell r="AQ28">
            <v>14252.6</v>
          </cell>
          <cell r="AR28">
            <v>23901.94</v>
          </cell>
          <cell r="AS28">
            <v>25097.03</v>
          </cell>
          <cell r="AT28">
            <v>3972.28</v>
          </cell>
          <cell r="AU28">
            <v>5194.59</v>
          </cell>
          <cell r="AV28">
            <v>9231.1299999999992</v>
          </cell>
          <cell r="AW28">
            <v>14900.19</v>
          </cell>
          <cell r="AX28">
            <v>24686.06</v>
          </cell>
          <cell r="AY28">
            <v>25920.36</v>
          </cell>
          <cell r="AZ28">
            <v>4912.3</v>
          </cell>
          <cell r="BA28">
            <v>6152.14</v>
          </cell>
          <cell r="BB28">
            <v>10104.43</v>
          </cell>
          <cell r="BC28">
            <v>15896.5</v>
          </cell>
          <cell r="BD28">
            <v>26060.58</v>
          </cell>
          <cell r="BE28">
            <v>27363.62</v>
          </cell>
          <cell r="BF28">
            <v>5491.64</v>
          </cell>
          <cell r="BG28">
            <v>6709.79</v>
          </cell>
          <cell r="BH28">
            <v>10513.41</v>
          </cell>
          <cell r="BI28">
            <v>16256.27</v>
          </cell>
          <cell r="BJ28">
            <v>26448.04</v>
          </cell>
          <cell r="BK28">
            <v>27770.43</v>
          </cell>
          <cell r="BN28" t="str">
            <v>2A3C</v>
          </cell>
          <cell r="BO28">
            <v>51</v>
          </cell>
        </row>
        <row r="29">
          <cell r="A29" t="str">
            <v>7500000500000</v>
          </cell>
          <cell r="B29">
            <v>7500000</v>
          </cell>
          <cell r="C29">
            <v>500000</v>
          </cell>
          <cell r="D29">
            <v>1877.18</v>
          </cell>
          <cell r="E29">
            <v>2815.77</v>
          </cell>
          <cell r="F29">
            <v>6257.26</v>
          </cell>
          <cell r="G29">
            <v>11263.06</v>
          </cell>
          <cell r="H29">
            <v>18771.77</v>
          </cell>
          <cell r="I29">
            <v>19710.36</v>
          </cell>
          <cell r="J29">
            <v>2244.17</v>
          </cell>
          <cell r="K29">
            <v>3238.13</v>
          </cell>
          <cell r="L29">
            <v>6829.8</v>
          </cell>
          <cell r="M29">
            <v>11798.06</v>
          </cell>
          <cell r="N29">
            <v>19381.86</v>
          </cell>
          <cell r="O29">
            <v>20350.95</v>
          </cell>
          <cell r="P29">
            <v>2777.28</v>
          </cell>
          <cell r="Q29">
            <v>3832.26</v>
          </cell>
          <cell r="R29">
            <v>7461.78</v>
          </cell>
          <cell r="S29">
            <v>12293.63</v>
          </cell>
          <cell r="T29">
            <v>19945.009999999998</v>
          </cell>
          <cell r="U29">
            <v>20942.259999999998</v>
          </cell>
          <cell r="V29">
            <v>3274.74</v>
          </cell>
          <cell r="W29">
            <v>4327.83</v>
          </cell>
          <cell r="X29">
            <v>7881.02</v>
          </cell>
          <cell r="Y29">
            <v>12716</v>
          </cell>
          <cell r="Z29">
            <v>20498.78</v>
          </cell>
          <cell r="AA29">
            <v>21523.71</v>
          </cell>
          <cell r="AB29">
            <v>4909.76</v>
          </cell>
          <cell r="AC29">
            <v>6029.96</v>
          </cell>
          <cell r="AD29">
            <v>9526.67</v>
          </cell>
          <cell r="AE29">
            <v>12907.47</v>
          </cell>
          <cell r="AF29">
            <v>20648.95</v>
          </cell>
          <cell r="AG29">
            <v>21681.4</v>
          </cell>
          <cell r="AH29">
            <v>2337.09</v>
          </cell>
          <cell r="AI29">
            <v>3357.8</v>
          </cell>
          <cell r="AJ29">
            <v>7339.76</v>
          </cell>
          <cell r="AK29">
            <v>13138.36</v>
          </cell>
          <cell r="AL29">
            <v>21043.16</v>
          </cell>
          <cell r="AM29">
            <v>22095.32</v>
          </cell>
          <cell r="AN29">
            <v>3247.52</v>
          </cell>
          <cell r="AO29">
            <v>4453.13</v>
          </cell>
          <cell r="AP29">
            <v>8672.56</v>
          </cell>
          <cell r="AQ29">
            <v>14501.19</v>
          </cell>
          <cell r="AR29">
            <v>24318.83</v>
          </cell>
          <cell r="AS29">
            <v>25534.77</v>
          </cell>
          <cell r="AT29">
            <v>4041.56</v>
          </cell>
          <cell r="AU29">
            <v>5285.19</v>
          </cell>
          <cell r="AV29">
            <v>9392.14</v>
          </cell>
          <cell r="AW29">
            <v>15160.08</v>
          </cell>
          <cell r="AX29">
            <v>25116.63</v>
          </cell>
          <cell r="AY29">
            <v>26372.46</v>
          </cell>
          <cell r="AZ29">
            <v>4997.9799999999996</v>
          </cell>
          <cell r="BA29">
            <v>6259.45</v>
          </cell>
          <cell r="BB29">
            <v>10280.67</v>
          </cell>
          <cell r="BC29">
            <v>16173.76</v>
          </cell>
          <cell r="BD29">
            <v>26515.13</v>
          </cell>
          <cell r="BE29">
            <v>27840.89</v>
          </cell>
          <cell r="BF29">
            <v>5587.42</v>
          </cell>
          <cell r="BG29">
            <v>6826.82</v>
          </cell>
          <cell r="BH29">
            <v>10696.78</v>
          </cell>
          <cell r="BI29">
            <v>16539.810000000001</v>
          </cell>
          <cell r="BJ29">
            <v>26909.34</v>
          </cell>
          <cell r="BK29">
            <v>28254.799999999999</v>
          </cell>
          <cell r="BN29" t="str">
            <v>2A4C</v>
          </cell>
          <cell r="BO29">
            <v>57</v>
          </cell>
        </row>
        <row r="30">
          <cell r="A30" t="str">
            <v>9500000500000</v>
          </cell>
          <cell r="B30">
            <v>9500000</v>
          </cell>
          <cell r="C30">
            <v>500000</v>
          </cell>
          <cell r="D30">
            <v>1962.99</v>
          </cell>
          <cell r="E30">
            <v>2944.49</v>
          </cell>
          <cell r="F30">
            <v>6543.31</v>
          </cell>
          <cell r="G30">
            <v>11777.95</v>
          </cell>
          <cell r="H30">
            <v>19629.91</v>
          </cell>
          <cell r="I30">
            <v>20611.41</v>
          </cell>
          <cell r="J30">
            <v>2346.75</v>
          </cell>
          <cell r="K30">
            <v>3386.16</v>
          </cell>
          <cell r="L30">
            <v>7142.02</v>
          </cell>
          <cell r="M30">
            <v>12337.4</v>
          </cell>
          <cell r="N30">
            <v>20267.88</v>
          </cell>
          <cell r="O30">
            <v>21281.279999999999</v>
          </cell>
          <cell r="P30">
            <v>2904.25</v>
          </cell>
          <cell r="Q30">
            <v>4007.44</v>
          </cell>
          <cell r="R30">
            <v>7802.89</v>
          </cell>
          <cell r="S30">
            <v>12855.63</v>
          </cell>
          <cell r="T30">
            <v>20856.78</v>
          </cell>
          <cell r="U30">
            <v>21899.62</v>
          </cell>
          <cell r="V30">
            <v>3424.44</v>
          </cell>
          <cell r="W30">
            <v>4525.68</v>
          </cell>
          <cell r="X30">
            <v>8241.2900000000009</v>
          </cell>
          <cell r="Y30">
            <v>13297.3</v>
          </cell>
          <cell r="Z30">
            <v>21435.86</v>
          </cell>
          <cell r="AA30">
            <v>22507.65</v>
          </cell>
          <cell r="AB30">
            <v>5134.2</v>
          </cell>
          <cell r="AC30">
            <v>6305.62</v>
          </cell>
          <cell r="AD30">
            <v>9962.18</v>
          </cell>
          <cell r="AE30">
            <v>13497.53</v>
          </cell>
          <cell r="AF30">
            <v>21592.9</v>
          </cell>
          <cell r="AG30">
            <v>22672.54</v>
          </cell>
          <cell r="AH30">
            <v>2443.92</v>
          </cell>
          <cell r="AI30">
            <v>3511.3</v>
          </cell>
          <cell r="AJ30">
            <v>7675.3</v>
          </cell>
          <cell r="AK30">
            <v>13738.98</v>
          </cell>
          <cell r="AL30">
            <v>22005.13</v>
          </cell>
          <cell r="AM30">
            <v>23105.38</v>
          </cell>
          <cell r="AN30">
            <v>3395.98</v>
          </cell>
          <cell r="AO30">
            <v>4656.71</v>
          </cell>
          <cell r="AP30">
            <v>9069.02</v>
          </cell>
          <cell r="AQ30">
            <v>15164.1</v>
          </cell>
          <cell r="AR30">
            <v>25430.55</v>
          </cell>
          <cell r="AS30">
            <v>26702.07</v>
          </cell>
          <cell r="AT30">
            <v>4226.32</v>
          </cell>
          <cell r="AU30">
            <v>5526.8</v>
          </cell>
          <cell r="AV30">
            <v>9821.5</v>
          </cell>
          <cell r="AW30">
            <v>15853.11</v>
          </cell>
          <cell r="AX30">
            <v>26264.82</v>
          </cell>
          <cell r="AY30">
            <v>27578.06</v>
          </cell>
          <cell r="AZ30">
            <v>5226.46</v>
          </cell>
          <cell r="BA30">
            <v>6545.59</v>
          </cell>
          <cell r="BB30">
            <v>10750.65</v>
          </cell>
          <cell r="BC30">
            <v>16913.13</v>
          </cell>
          <cell r="BD30">
            <v>27727.25</v>
          </cell>
          <cell r="BE30">
            <v>29113.61</v>
          </cell>
          <cell r="BF30">
            <v>5842.84</v>
          </cell>
          <cell r="BG30">
            <v>7138.91</v>
          </cell>
          <cell r="BH30">
            <v>11185.78</v>
          </cell>
          <cell r="BI30">
            <v>17295.91</v>
          </cell>
          <cell r="BJ30">
            <v>28139.48</v>
          </cell>
          <cell r="BK30">
            <v>29546.45</v>
          </cell>
        </row>
        <row r="31">
          <cell r="A31" t="str">
            <v>10000000500000</v>
          </cell>
          <cell r="B31">
            <v>10000000</v>
          </cell>
          <cell r="C31">
            <v>500000</v>
          </cell>
          <cell r="D31">
            <v>1984.44</v>
          </cell>
          <cell r="E31">
            <v>2976.67</v>
          </cell>
          <cell r="F31">
            <v>6614.82</v>
          </cell>
          <cell r="G31">
            <v>11906.67</v>
          </cell>
          <cell r="H31">
            <v>19844.45</v>
          </cell>
          <cell r="I31">
            <v>20836.669999999998</v>
          </cell>
          <cell r="J31">
            <v>2372.4</v>
          </cell>
          <cell r="K31">
            <v>3423.17</v>
          </cell>
          <cell r="L31">
            <v>7220.07</v>
          </cell>
          <cell r="M31">
            <v>12472.23</v>
          </cell>
          <cell r="N31">
            <v>20489.39</v>
          </cell>
          <cell r="O31">
            <v>21513.86</v>
          </cell>
          <cell r="P31">
            <v>2935.99</v>
          </cell>
          <cell r="Q31">
            <v>4051.24</v>
          </cell>
          <cell r="R31">
            <v>7888.17</v>
          </cell>
          <cell r="S31">
            <v>12996.13</v>
          </cell>
          <cell r="T31">
            <v>21084.720000000001</v>
          </cell>
          <cell r="U31">
            <v>22138.959999999999</v>
          </cell>
          <cell r="V31">
            <v>3461.86</v>
          </cell>
          <cell r="W31">
            <v>4575.1400000000003</v>
          </cell>
          <cell r="X31">
            <v>8331.36</v>
          </cell>
          <cell r="Y31">
            <v>13442.63</v>
          </cell>
          <cell r="Z31">
            <v>21670.13</v>
          </cell>
          <cell r="AA31">
            <v>22753.64</v>
          </cell>
          <cell r="AB31">
            <v>5190.3100000000004</v>
          </cell>
          <cell r="AC31">
            <v>6374.53</v>
          </cell>
          <cell r="AD31">
            <v>10071.06</v>
          </cell>
          <cell r="AE31">
            <v>13645.04</v>
          </cell>
          <cell r="AF31">
            <v>21828.89</v>
          </cell>
          <cell r="AG31">
            <v>22920.33</v>
          </cell>
          <cell r="AH31">
            <v>2470.63</v>
          </cell>
          <cell r="AI31">
            <v>3549.68</v>
          </cell>
          <cell r="AJ31">
            <v>7759.18</v>
          </cell>
          <cell r="AK31">
            <v>13889.13</v>
          </cell>
          <cell r="AL31">
            <v>22245.62</v>
          </cell>
          <cell r="AM31">
            <v>23357.9</v>
          </cell>
          <cell r="AN31">
            <v>3433.09</v>
          </cell>
          <cell r="AO31">
            <v>4707.6000000000004</v>
          </cell>
          <cell r="AP31">
            <v>9168.1299999999992</v>
          </cell>
          <cell r="AQ31">
            <v>15329.83</v>
          </cell>
          <cell r="AR31">
            <v>25708.48</v>
          </cell>
          <cell r="AS31">
            <v>26993.9</v>
          </cell>
          <cell r="AT31">
            <v>4272.51</v>
          </cell>
          <cell r="AU31">
            <v>5587.2</v>
          </cell>
          <cell r="AV31">
            <v>9928.84</v>
          </cell>
          <cell r="AW31">
            <v>16026.37</v>
          </cell>
          <cell r="AX31">
            <v>26551.87</v>
          </cell>
          <cell r="AY31">
            <v>27879.46</v>
          </cell>
          <cell r="AZ31">
            <v>5283.58</v>
          </cell>
          <cell r="BA31">
            <v>6617.13</v>
          </cell>
          <cell r="BB31">
            <v>10868.14</v>
          </cell>
          <cell r="BC31">
            <v>17097.97</v>
          </cell>
          <cell r="BD31">
            <v>28030.28</v>
          </cell>
          <cell r="BE31">
            <v>29431.79</v>
          </cell>
          <cell r="BF31">
            <v>5906.7</v>
          </cell>
          <cell r="BG31">
            <v>7216.93</v>
          </cell>
          <cell r="BH31">
            <v>11308.03</v>
          </cell>
          <cell r="BI31">
            <v>17484.939999999999</v>
          </cell>
          <cell r="BJ31">
            <v>28447.01</v>
          </cell>
          <cell r="BK31">
            <v>29869.360000000001</v>
          </cell>
        </row>
        <row r="32">
          <cell r="A32" t="str">
            <v>5000001000000</v>
          </cell>
          <cell r="B32">
            <v>500000</v>
          </cell>
          <cell r="C32">
            <v>1000000</v>
          </cell>
          <cell r="D32">
            <v>412.98</v>
          </cell>
          <cell r="E32">
            <v>619.47</v>
          </cell>
          <cell r="F32">
            <v>1376.6</v>
          </cell>
          <cell r="G32">
            <v>2477.87</v>
          </cell>
          <cell r="H32">
            <v>4129.79</v>
          </cell>
          <cell r="I32">
            <v>4336.28</v>
          </cell>
          <cell r="J32">
            <v>493.72</v>
          </cell>
          <cell r="K32">
            <v>712.39</v>
          </cell>
          <cell r="L32">
            <v>1502.56</v>
          </cell>
          <cell r="M32">
            <v>2595.5700000000002</v>
          </cell>
          <cell r="N32">
            <v>4264.01</v>
          </cell>
          <cell r="O32">
            <v>4477.21</v>
          </cell>
          <cell r="P32">
            <v>611</v>
          </cell>
          <cell r="Q32">
            <v>843.09</v>
          </cell>
          <cell r="R32">
            <v>1641.59</v>
          </cell>
          <cell r="S32">
            <v>2704.6</v>
          </cell>
          <cell r="T32">
            <v>4387.8999999999996</v>
          </cell>
          <cell r="U32">
            <v>4607.3</v>
          </cell>
          <cell r="V32">
            <v>720.44</v>
          </cell>
          <cell r="W32">
            <v>952.13</v>
          </cell>
          <cell r="X32">
            <v>1733.82</v>
          </cell>
          <cell r="Y32">
            <v>2797.52</v>
          </cell>
          <cell r="Z32">
            <v>4509.7299999999996</v>
          </cell>
          <cell r="AA32">
            <v>4735.22</v>
          </cell>
          <cell r="AB32">
            <v>1080.1500000000001</v>
          </cell>
          <cell r="AC32">
            <v>1326.59</v>
          </cell>
          <cell r="AD32">
            <v>2095.87</v>
          </cell>
          <cell r="AE32">
            <v>2839.64</v>
          </cell>
          <cell r="AF32">
            <v>4542.7700000000004</v>
          </cell>
          <cell r="AG32">
            <v>4769.91</v>
          </cell>
          <cell r="AH32">
            <v>514.16</v>
          </cell>
          <cell r="AI32">
            <v>738.72</v>
          </cell>
          <cell r="AJ32">
            <v>1614.75</v>
          </cell>
          <cell r="AK32">
            <v>2890.44</v>
          </cell>
          <cell r="AL32">
            <v>4629.49</v>
          </cell>
          <cell r="AM32">
            <v>4860.97</v>
          </cell>
          <cell r="AN32">
            <v>714.46</v>
          </cell>
          <cell r="AO32">
            <v>979.69</v>
          </cell>
          <cell r="AP32">
            <v>1907.96</v>
          </cell>
          <cell r="AQ32">
            <v>3190.26</v>
          </cell>
          <cell r="AR32">
            <v>5350.14</v>
          </cell>
          <cell r="AS32">
            <v>5617.65</v>
          </cell>
          <cell r="AT32">
            <v>889.15</v>
          </cell>
          <cell r="AU32">
            <v>1162.74</v>
          </cell>
          <cell r="AV32">
            <v>2066.27</v>
          </cell>
          <cell r="AW32">
            <v>3335.22</v>
          </cell>
          <cell r="AX32">
            <v>5525.66</v>
          </cell>
          <cell r="AY32">
            <v>5801.94</v>
          </cell>
          <cell r="AZ32">
            <v>1099.56</v>
          </cell>
          <cell r="BA32">
            <v>1377.08</v>
          </cell>
          <cell r="BB32">
            <v>2261.75</v>
          </cell>
          <cell r="BC32">
            <v>3558.23</v>
          </cell>
          <cell r="BD32">
            <v>5833.33</v>
          </cell>
          <cell r="BE32">
            <v>6124.99</v>
          </cell>
          <cell r="BF32">
            <v>1229.24</v>
          </cell>
          <cell r="BG32">
            <v>1501.9</v>
          </cell>
          <cell r="BH32">
            <v>2353.3000000000002</v>
          </cell>
          <cell r="BI32">
            <v>3638.76</v>
          </cell>
          <cell r="BJ32">
            <v>5920.05</v>
          </cell>
          <cell r="BK32">
            <v>6216.06</v>
          </cell>
        </row>
        <row r="33">
          <cell r="A33" t="str">
            <v>10000001000000</v>
          </cell>
          <cell r="B33">
            <v>1000000</v>
          </cell>
          <cell r="C33">
            <v>1000000</v>
          </cell>
          <cell r="D33">
            <v>600.87</v>
          </cell>
          <cell r="E33">
            <v>901.3</v>
          </cell>
          <cell r="F33">
            <v>2002.88</v>
          </cell>
          <cell r="G33">
            <v>3605.19</v>
          </cell>
          <cell r="H33">
            <v>6008.65</v>
          </cell>
          <cell r="I33">
            <v>6309.08</v>
          </cell>
          <cell r="J33">
            <v>718.33</v>
          </cell>
          <cell r="K33">
            <v>1036.49</v>
          </cell>
          <cell r="L33">
            <v>2186.15</v>
          </cell>
          <cell r="M33">
            <v>3776.44</v>
          </cell>
          <cell r="N33">
            <v>6203.93</v>
          </cell>
          <cell r="O33">
            <v>6514.12</v>
          </cell>
          <cell r="P33">
            <v>888.98</v>
          </cell>
          <cell r="Q33">
            <v>1226.67</v>
          </cell>
          <cell r="R33">
            <v>2388.44</v>
          </cell>
          <cell r="S33">
            <v>3935.06</v>
          </cell>
          <cell r="T33">
            <v>6384.19</v>
          </cell>
          <cell r="U33">
            <v>6703.4</v>
          </cell>
          <cell r="V33">
            <v>1048.21</v>
          </cell>
          <cell r="W33">
            <v>1385.29</v>
          </cell>
          <cell r="X33">
            <v>2522.63</v>
          </cell>
          <cell r="Y33">
            <v>4070.26</v>
          </cell>
          <cell r="Z33">
            <v>6561.44</v>
          </cell>
          <cell r="AA33">
            <v>6889.51</v>
          </cell>
          <cell r="AB33">
            <v>1571.56</v>
          </cell>
          <cell r="AC33">
            <v>1930.12</v>
          </cell>
          <cell r="AD33">
            <v>3049.39</v>
          </cell>
          <cell r="AE33">
            <v>4131.55</v>
          </cell>
          <cell r="AF33">
            <v>6609.51</v>
          </cell>
          <cell r="AG33">
            <v>6939.99</v>
          </cell>
          <cell r="AH33">
            <v>748.08</v>
          </cell>
          <cell r="AI33">
            <v>1074.79</v>
          </cell>
          <cell r="AJ33">
            <v>2349.38</v>
          </cell>
          <cell r="AK33">
            <v>4205.45</v>
          </cell>
          <cell r="AL33">
            <v>6735.69</v>
          </cell>
          <cell r="AM33">
            <v>7072.48</v>
          </cell>
          <cell r="AN33">
            <v>1039.49</v>
          </cell>
          <cell r="AO33">
            <v>1425.4</v>
          </cell>
          <cell r="AP33">
            <v>2776</v>
          </cell>
          <cell r="AQ33">
            <v>4641.68</v>
          </cell>
          <cell r="AR33">
            <v>7784.2</v>
          </cell>
          <cell r="AS33">
            <v>8173.41</v>
          </cell>
          <cell r="AT33">
            <v>1293.6600000000001</v>
          </cell>
          <cell r="AU33">
            <v>1691.73</v>
          </cell>
          <cell r="AV33">
            <v>3006.33</v>
          </cell>
          <cell r="AW33">
            <v>4852.58</v>
          </cell>
          <cell r="AX33">
            <v>8039.57</v>
          </cell>
          <cell r="AY33">
            <v>8441.5499999999993</v>
          </cell>
          <cell r="AZ33">
            <v>1599.8</v>
          </cell>
          <cell r="BA33">
            <v>2003.58</v>
          </cell>
          <cell r="BB33">
            <v>3290.74</v>
          </cell>
          <cell r="BC33">
            <v>5177.05</v>
          </cell>
          <cell r="BD33">
            <v>8487.2099999999991</v>
          </cell>
          <cell r="BE33">
            <v>8911.57</v>
          </cell>
          <cell r="BF33">
            <v>1788.47</v>
          </cell>
          <cell r="BG33">
            <v>2185.1999999999998</v>
          </cell>
          <cell r="BH33">
            <v>3423.92</v>
          </cell>
          <cell r="BI33">
            <v>5294.22</v>
          </cell>
          <cell r="BJ33">
            <v>8613.4</v>
          </cell>
          <cell r="BK33">
            <v>9044.06</v>
          </cell>
        </row>
        <row r="34">
          <cell r="A34" t="str">
            <v>15000001000000</v>
          </cell>
          <cell r="B34">
            <v>1500000</v>
          </cell>
          <cell r="C34">
            <v>1000000</v>
          </cell>
          <cell r="D34">
            <v>750.87</v>
          </cell>
          <cell r="E34">
            <v>1126.31</v>
          </cell>
          <cell r="F34">
            <v>2502.91</v>
          </cell>
          <cell r="G34">
            <v>4505.2299999999996</v>
          </cell>
          <cell r="H34">
            <v>7508.71</v>
          </cell>
          <cell r="I34">
            <v>7884.14</v>
          </cell>
          <cell r="J34">
            <v>897.67</v>
          </cell>
          <cell r="K34">
            <v>1295.25</v>
          </cell>
          <cell r="L34">
            <v>2731.92</v>
          </cell>
          <cell r="M34">
            <v>4719.2299999999996</v>
          </cell>
          <cell r="N34">
            <v>7752.75</v>
          </cell>
          <cell r="O34">
            <v>8140.38</v>
          </cell>
          <cell r="P34">
            <v>1110.9100000000001</v>
          </cell>
          <cell r="Q34">
            <v>1532.9</v>
          </cell>
          <cell r="R34">
            <v>2984.71</v>
          </cell>
          <cell r="S34">
            <v>4917.45</v>
          </cell>
          <cell r="T34">
            <v>7978.01</v>
          </cell>
          <cell r="U34">
            <v>8376.91</v>
          </cell>
          <cell r="V34">
            <v>1309.9000000000001</v>
          </cell>
          <cell r="W34">
            <v>1731.14</v>
          </cell>
          <cell r="X34">
            <v>3152.41</v>
          </cell>
          <cell r="Y34">
            <v>5086.3999999999996</v>
          </cell>
          <cell r="Z34">
            <v>8199.51</v>
          </cell>
          <cell r="AA34">
            <v>8609.49</v>
          </cell>
          <cell r="AB34">
            <v>1963.91</v>
          </cell>
          <cell r="AC34">
            <v>2411.98</v>
          </cell>
          <cell r="AD34">
            <v>3810.67</v>
          </cell>
          <cell r="AE34">
            <v>5162.99</v>
          </cell>
          <cell r="AF34">
            <v>8259.58</v>
          </cell>
          <cell r="AG34">
            <v>8672.56</v>
          </cell>
          <cell r="AH34">
            <v>934.84</v>
          </cell>
          <cell r="AI34">
            <v>1343.12</v>
          </cell>
          <cell r="AJ34">
            <v>2935.91</v>
          </cell>
          <cell r="AK34">
            <v>5255.35</v>
          </cell>
          <cell r="AL34">
            <v>8417.26</v>
          </cell>
          <cell r="AM34">
            <v>8838.1200000000008</v>
          </cell>
          <cell r="AN34">
            <v>1299</v>
          </cell>
          <cell r="AO34">
            <v>1781.26</v>
          </cell>
          <cell r="AP34">
            <v>3469.03</v>
          </cell>
          <cell r="AQ34">
            <v>5800.48</v>
          </cell>
          <cell r="AR34">
            <v>9727.5400000000009</v>
          </cell>
          <cell r="AS34">
            <v>10213.91</v>
          </cell>
          <cell r="AT34">
            <v>1616.62</v>
          </cell>
          <cell r="AU34">
            <v>2114.08</v>
          </cell>
          <cell r="AV34">
            <v>3756.86</v>
          </cell>
          <cell r="AW34">
            <v>6064.03</v>
          </cell>
          <cell r="AX34">
            <v>10046.65</v>
          </cell>
          <cell r="AY34">
            <v>10548.99</v>
          </cell>
          <cell r="AZ34">
            <v>1999.19</v>
          </cell>
          <cell r="BA34">
            <v>2503.7800000000002</v>
          </cell>
          <cell r="BB34">
            <v>4112.2700000000004</v>
          </cell>
          <cell r="BC34">
            <v>6469.51</v>
          </cell>
          <cell r="BD34">
            <v>10606.05</v>
          </cell>
          <cell r="BE34">
            <v>11136.36</v>
          </cell>
          <cell r="BF34">
            <v>2234.9699999999998</v>
          </cell>
          <cell r="BG34">
            <v>2730.73</v>
          </cell>
          <cell r="BH34">
            <v>4278.72</v>
          </cell>
          <cell r="BI34">
            <v>6615.92</v>
          </cell>
          <cell r="BJ34">
            <v>10763.73</v>
          </cell>
          <cell r="BK34">
            <v>11301.92</v>
          </cell>
        </row>
        <row r="35">
          <cell r="A35" t="str">
            <v>20000001000000</v>
          </cell>
          <cell r="B35">
            <v>2000000</v>
          </cell>
          <cell r="C35">
            <v>1000000</v>
          </cell>
          <cell r="D35">
            <v>901</v>
          </cell>
          <cell r="E35">
            <v>1351.5</v>
          </cell>
          <cell r="F35">
            <v>3003.34</v>
          </cell>
          <cell r="G35">
            <v>5406</v>
          </cell>
          <cell r="H35">
            <v>9010</v>
          </cell>
          <cell r="I35">
            <v>9460.5</v>
          </cell>
          <cell r="J35">
            <v>1077.1500000000001</v>
          </cell>
          <cell r="K35">
            <v>1554.22</v>
          </cell>
          <cell r="L35">
            <v>3278.14</v>
          </cell>
          <cell r="M35">
            <v>5662.78</v>
          </cell>
          <cell r="N35">
            <v>9302.83</v>
          </cell>
          <cell r="O35">
            <v>9767.9699999999993</v>
          </cell>
          <cell r="P35">
            <v>1333.03</v>
          </cell>
          <cell r="Q35">
            <v>1839.39</v>
          </cell>
          <cell r="R35">
            <v>3581.47</v>
          </cell>
          <cell r="S35">
            <v>5900.65</v>
          </cell>
          <cell r="T35">
            <v>9573.1299999999992</v>
          </cell>
          <cell r="U35">
            <v>10051.780000000001</v>
          </cell>
          <cell r="V35">
            <v>1571.79</v>
          </cell>
          <cell r="W35">
            <v>2077.2600000000002</v>
          </cell>
          <cell r="X35">
            <v>3782.7</v>
          </cell>
          <cell r="Y35">
            <v>6103.38</v>
          </cell>
          <cell r="Z35">
            <v>9838.92</v>
          </cell>
          <cell r="AA35">
            <v>10330.870000000001</v>
          </cell>
          <cell r="AB35">
            <v>2356.56</v>
          </cell>
          <cell r="AC35">
            <v>2894.24</v>
          </cell>
          <cell r="AD35">
            <v>4572.58</v>
          </cell>
          <cell r="AE35">
            <v>6195.28</v>
          </cell>
          <cell r="AF35">
            <v>9911.01</v>
          </cell>
          <cell r="AG35">
            <v>10406.549999999999</v>
          </cell>
          <cell r="AH35">
            <v>1121.74</v>
          </cell>
          <cell r="AI35">
            <v>1611.67</v>
          </cell>
          <cell r="AJ35">
            <v>3522.91</v>
          </cell>
          <cell r="AK35">
            <v>6306.1</v>
          </cell>
          <cell r="AL35">
            <v>10100.219999999999</v>
          </cell>
          <cell r="AM35">
            <v>10605.22</v>
          </cell>
          <cell r="AN35">
            <v>1558.73</v>
          </cell>
          <cell r="AO35">
            <v>2137.4</v>
          </cell>
          <cell r="AP35">
            <v>4162.62</v>
          </cell>
          <cell r="AQ35">
            <v>6960.23</v>
          </cell>
          <cell r="AR35">
            <v>11672.46</v>
          </cell>
          <cell r="AS35">
            <v>12256.08</v>
          </cell>
          <cell r="AT35">
            <v>1939.85</v>
          </cell>
          <cell r="AU35">
            <v>2536.77</v>
          </cell>
          <cell r="AV35">
            <v>4508.01</v>
          </cell>
          <cell r="AW35">
            <v>7276.48</v>
          </cell>
          <cell r="AX35">
            <v>12055.39</v>
          </cell>
          <cell r="AY35">
            <v>12658.15</v>
          </cell>
          <cell r="AZ35">
            <v>2398.91</v>
          </cell>
          <cell r="BA35">
            <v>3004.39</v>
          </cell>
          <cell r="BB35">
            <v>4934.4799999999996</v>
          </cell>
          <cell r="BC35">
            <v>7763.02</v>
          </cell>
          <cell r="BD35">
            <v>12726.63</v>
          </cell>
          <cell r="BE35">
            <v>13362.96</v>
          </cell>
          <cell r="BF35">
            <v>2681.83</v>
          </cell>
          <cell r="BG35">
            <v>3276.71</v>
          </cell>
          <cell r="BH35">
            <v>5134.2</v>
          </cell>
          <cell r="BI35">
            <v>7938.71</v>
          </cell>
          <cell r="BJ35">
            <v>12915.84</v>
          </cell>
          <cell r="BK35">
            <v>13561.63</v>
          </cell>
        </row>
        <row r="36">
          <cell r="A36" t="str">
            <v>25000001000000</v>
          </cell>
          <cell r="B36">
            <v>2500000</v>
          </cell>
          <cell r="C36">
            <v>1000000</v>
          </cell>
          <cell r="D36">
            <v>1013.68</v>
          </cell>
          <cell r="E36">
            <v>1520.51</v>
          </cell>
          <cell r="F36">
            <v>3378.92</v>
          </cell>
          <cell r="G36">
            <v>6082.06</v>
          </cell>
          <cell r="H36">
            <v>10136.76</v>
          </cell>
          <cell r="I36">
            <v>10643.6</v>
          </cell>
          <cell r="J36">
            <v>1211.8499999999999</v>
          </cell>
          <cell r="K36">
            <v>1748.59</v>
          </cell>
          <cell r="L36">
            <v>3688.09</v>
          </cell>
          <cell r="M36">
            <v>6370.95</v>
          </cell>
          <cell r="N36">
            <v>10466.200000000001</v>
          </cell>
          <cell r="O36">
            <v>10989.51</v>
          </cell>
          <cell r="P36">
            <v>1499.74</v>
          </cell>
          <cell r="Q36">
            <v>2069.42</v>
          </cell>
          <cell r="R36">
            <v>4029.36</v>
          </cell>
          <cell r="S36">
            <v>6638.56</v>
          </cell>
          <cell r="T36">
            <v>10770.31</v>
          </cell>
          <cell r="U36">
            <v>11308.82</v>
          </cell>
          <cell r="V36">
            <v>1768.35</v>
          </cell>
          <cell r="W36">
            <v>2337.0300000000002</v>
          </cell>
          <cell r="X36">
            <v>4255.75</v>
          </cell>
          <cell r="Y36">
            <v>6866.64</v>
          </cell>
          <cell r="Z36">
            <v>11069.34</v>
          </cell>
          <cell r="AA36">
            <v>11622.81</v>
          </cell>
          <cell r="AB36">
            <v>2651.27</v>
          </cell>
          <cell r="AC36">
            <v>3256.18</v>
          </cell>
          <cell r="AD36">
            <v>5144.41</v>
          </cell>
          <cell r="AE36">
            <v>6970.03</v>
          </cell>
          <cell r="AF36">
            <v>11150.43</v>
          </cell>
          <cell r="AG36">
            <v>11707.96</v>
          </cell>
          <cell r="AH36">
            <v>1262.02</v>
          </cell>
          <cell r="AI36">
            <v>1813.21</v>
          </cell>
          <cell r="AJ36">
            <v>3963.47</v>
          </cell>
          <cell r="AK36">
            <v>7094.72</v>
          </cell>
          <cell r="AL36">
            <v>11363.3</v>
          </cell>
          <cell r="AM36">
            <v>11931.47</v>
          </cell>
          <cell r="AN36">
            <v>1753.66</v>
          </cell>
          <cell r="AO36">
            <v>2404.69</v>
          </cell>
          <cell r="AP36">
            <v>4683.18</v>
          </cell>
          <cell r="AQ36">
            <v>7830.65</v>
          </cell>
          <cell r="AR36">
            <v>13132.17</v>
          </cell>
          <cell r="AS36">
            <v>13788.78</v>
          </cell>
          <cell r="AT36">
            <v>2182.4499999999998</v>
          </cell>
          <cell r="AU36">
            <v>2854.01</v>
          </cell>
          <cell r="AV36">
            <v>5071.76</v>
          </cell>
          <cell r="AW36">
            <v>8186.44</v>
          </cell>
          <cell r="AX36">
            <v>13562.98</v>
          </cell>
          <cell r="AY36">
            <v>14241.13</v>
          </cell>
          <cell r="AZ36">
            <v>2698.91</v>
          </cell>
          <cell r="BA36">
            <v>3380.1</v>
          </cell>
          <cell r="BB36">
            <v>5551.57</v>
          </cell>
          <cell r="BC36">
            <v>8733.83</v>
          </cell>
          <cell r="BD36">
            <v>14318.17</v>
          </cell>
          <cell r="BE36">
            <v>15034.08</v>
          </cell>
          <cell r="BF36">
            <v>3017.2</v>
          </cell>
          <cell r="BG36">
            <v>3686.49</v>
          </cell>
          <cell r="BH36">
            <v>5776.26</v>
          </cell>
          <cell r="BI36">
            <v>8931.5</v>
          </cell>
          <cell r="BJ36">
            <v>14531.04</v>
          </cell>
          <cell r="BK36">
            <v>15257.59</v>
          </cell>
        </row>
        <row r="37">
          <cell r="A37" t="str">
            <v>40000001000000</v>
          </cell>
          <cell r="B37">
            <v>4000000</v>
          </cell>
          <cell r="C37">
            <v>1000000</v>
          </cell>
          <cell r="D37">
            <v>1126.31</v>
          </cell>
          <cell r="E37">
            <v>1689.46</v>
          </cell>
          <cell r="F37">
            <v>3754.35</v>
          </cell>
          <cell r="G37">
            <v>6757.84</v>
          </cell>
          <cell r="H37">
            <v>11263.06</v>
          </cell>
          <cell r="I37">
            <v>11826.22</v>
          </cell>
          <cell r="J37">
            <v>1346.5</v>
          </cell>
          <cell r="K37">
            <v>1942.88</v>
          </cell>
          <cell r="L37">
            <v>4097.88</v>
          </cell>
          <cell r="M37">
            <v>7078.84</v>
          </cell>
          <cell r="N37">
            <v>11629.11</v>
          </cell>
          <cell r="O37">
            <v>12210.57</v>
          </cell>
          <cell r="P37">
            <v>1666.37</v>
          </cell>
          <cell r="Q37">
            <v>2299.36</v>
          </cell>
          <cell r="R37">
            <v>4477.07</v>
          </cell>
          <cell r="S37">
            <v>7376.18</v>
          </cell>
          <cell r="T37">
            <v>11967.01</v>
          </cell>
          <cell r="U37">
            <v>12565.36</v>
          </cell>
          <cell r="V37">
            <v>1964.84</v>
          </cell>
          <cell r="W37">
            <v>2596.6999999999998</v>
          </cell>
          <cell r="X37">
            <v>4728.6099999999997</v>
          </cell>
          <cell r="Y37">
            <v>7629.6</v>
          </cell>
          <cell r="Z37">
            <v>12299.27</v>
          </cell>
          <cell r="AA37">
            <v>12914.23</v>
          </cell>
          <cell r="AB37">
            <v>2945.85</v>
          </cell>
          <cell r="AC37">
            <v>3617.98</v>
          </cell>
          <cell r="AD37">
            <v>5716.01</v>
          </cell>
          <cell r="AE37">
            <v>7744.48</v>
          </cell>
          <cell r="AF37">
            <v>12389.37</v>
          </cell>
          <cell r="AG37">
            <v>13008.84</v>
          </cell>
          <cell r="AH37">
            <v>1402.25</v>
          </cell>
          <cell r="AI37">
            <v>2014.68</v>
          </cell>
          <cell r="AJ37">
            <v>4403.8599999999997</v>
          </cell>
          <cell r="AK37">
            <v>7883.02</v>
          </cell>
          <cell r="AL37">
            <v>12625.89</v>
          </cell>
          <cell r="AM37">
            <v>13257.19</v>
          </cell>
          <cell r="AN37">
            <v>1948.51</v>
          </cell>
          <cell r="AO37">
            <v>2671.88</v>
          </cell>
          <cell r="AP37">
            <v>5203.54</v>
          </cell>
          <cell r="AQ37">
            <v>8700.7199999999993</v>
          </cell>
          <cell r="AR37">
            <v>14591.3</v>
          </cell>
          <cell r="AS37">
            <v>15320.87</v>
          </cell>
          <cell r="AT37">
            <v>2424.94</v>
          </cell>
          <cell r="AU37">
            <v>3171.12</v>
          </cell>
          <cell r="AV37">
            <v>5635.29</v>
          </cell>
          <cell r="AW37">
            <v>9096.0499999999993</v>
          </cell>
          <cell r="AX37">
            <v>15069.98</v>
          </cell>
          <cell r="AY37">
            <v>15823.48</v>
          </cell>
          <cell r="AZ37">
            <v>2998.79</v>
          </cell>
          <cell r="BA37">
            <v>3755.66</v>
          </cell>
          <cell r="BB37">
            <v>6168.41</v>
          </cell>
          <cell r="BC37">
            <v>9704.26</v>
          </cell>
          <cell r="BD37">
            <v>15909.08</v>
          </cell>
          <cell r="BE37">
            <v>16704.53</v>
          </cell>
          <cell r="BF37">
            <v>3352.45</v>
          </cell>
          <cell r="BG37">
            <v>4096.1000000000004</v>
          </cell>
          <cell r="BH37">
            <v>6418.07</v>
          </cell>
          <cell r="BI37">
            <v>9923.89</v>
          </cell>
          <cell r="BJ37">
            <v>16145.6</v>
          </cell>
          <cell r="BK37">
            <v>16952.88</v>
          </cell>
        </row>
        <row r="38">
          <cell r="A38" t="str">
            <v>50000001000000</v>
          </cell>
          <cell r="B38">
            <v>5000000</v>
          </cell>
          <cell r="C38">
            <v>1000000</v>
          </cell>
          <cell r="D38">
            <v>1201.4000000000001</v>
          </cell>
          <cell r="E38">
            <v>1802.09</v>
          </cell>
          <cell r="F38">
            <v>4004.64</v>
          </cell>
          <cell r="G38">
            <v>7208.36</v>
          </cell>
          <cell r="H38">
            <v>12013.93</v>
          </cell>
          <cell r="I38">
            <v>12614.63</v>
          </cell>
          <cell r="J38">
            <v>1436.27</v>
          </cell>
          <cell r="K38">
            <v>2072.41</v>
          </cell>
          <cell r="L38">
            <v>4371.07</v>
          </cell>
          <cell r="M38">
            <v>7550.76</v>
          </cell>
          <cell r="N38">
            <v>12404.39</v>
          </cell>
          <cell r="O38">
            <v>13024.61</v>
          </cell>
          <cell r="P38">
            <v>1777.46</v>
          </cell>
          <cell r="Q38">
            <v>2452.65</v>
          </cell>
          <cell r="R38">
            <v>4775.54</v>
          </cell>
          <cell r="S38">
            <v>7867.92</v>
          </cell>
          <cell r="T38">
            <v>12764.81</v>
          </cell>
          <cell r="U38">
            <v>13403.05</v>
          </cell>
          <cell r="V38">
            <v>2095.83</v>
          </cell>
          <cell r="W38">
            <v>2769.82</v>
          </cell>
          <cell r="X38">
            <v>5043.8500000000004</v>
          </cell>
          <cell r="Y38">
            <v>8138.24</v>
          </cell>
          <cell r="Z38">
            <v>13119.22</v>
          </cell>
          <cell r="AA38">
            <v>13775.17</v>
          </cell>
          <cell r="AB38">
            <v>3142.24</v>
          </cell>
          <cell r="AC38">
            <v>3859.18</v>
          </cell>
          <cell r="AD38">
            <v>6097.07</v>
          </cell>
          <cell r="AE38">
            <v>8260.7800000000007</v>
          </cell>
          <cell r="AF38">
            <v>13215.33</v>
          </cell>
          <cell r="AG38">
            <v>13876.09</v>
          </cell>
          <cell r="AH38">
            <v>1495.73</v>
          </cell>
          <cell r="AI38">
            <v>2148.9899999999998</v>
          </cell>
          <cell r="AJ38">
            <v>4697.45</v>
          </cell>
          <cell r="AK38">
            <v>8408.5499999999993</v>
          </cell>
          <cell r="AL38">
            <v>13467.62</v>
          </cell>
          <cell r="AM38">
            <v>14141</v>
          </cell>
          <cell r="AN38">
            <v>2078.41</v>
          </cell>
          <cell r="AO38">
            <v>2850.01</v>
          </cell>
          <cell r="AP38">
            <v>5550.44</v>
          </cell>
          <cell r="AQ38">
            <v>9280.76</v>
          </cell>
          <cell r="AR38">
            <v>15564.05</v>
          </cell>
          <cell r="AS38">
            <v>16342.26</v>
          </cell>
          <cell r="AT38">
            <v>2586.6</v>
          </cell>
          <cell r="AU38">
            <v>3382.53</v>
          </cell>
          <cell r="AV38">
            <v>6010.97</v>
          </cell>
          <cell r="AW38">
            <v>9702.4599999999991</v>
          </cell>
          <cell r="AX38">
            <v>16074.65</v>
          </cell>
          <cell r="AY38">
            <v>16878.38</v>
          </cell>
          <cell r="AZ38">
            <v>3198.71</v>
          </cell>
          <cell r="BA38">
            <v>4006.04</v>
          </cell>
          <cell r="BB38">
            <v>6579.63</v>
          </cell>
          <cell r="BC38">
            <v>10351.209999999999</v>
          </cell>
          <cell r="BD38">
            <v>16969.68</v>
          </cell>
          <cell r="BE38">
            <v>17818.16</v>
          </cell>
          <cell r="BF38">
            <v>3575.95</v>
          </cell>
          <cell r="BG38">
            <v>4369.17</v>
          </cell>
          <cell r="BH38">
            <v>6845.94</v>
          </cell>
          <cell r="BI38">
            <v>10585.48</v>
          </cell>
          <cell r="BJ38">
            <v>17221.97</v>
          </cell>
          <cell r="BK38">
            <v>18083.07</v>
          </cell>
        </row>
        <row r="39">
          <cell r="A39" t="str">
            <v>65000001000000</v>
          </cell>
          <cell r="B39">
            <v>6500000</v>
          </cell>
          <cell r="C39">
            <v>1000000</v>
          </cell>
          <cell r="D39">
            <v>1268.98</v>
          </cell>
          <cell r="E39">
            <v>1903.46</v>
          </cell>
          <cell r="F39">
            <v>4229.8999999999996</v>
          </cell>
          <cell r="G39">
            <v>7613.83</v>
          </cell>
          <cell r="H39">
            <v>12689.72</v>
          </cell>
          <cell r="I39">
            <v>13324.2</v>
          </cell>
          <cell r="J39">
            <v>1517.06</v>
          </cell>
          <cell r="K39">
            <v>2188.98</v>
          </cell>
          <cell r="L39">
            <v>4616.9399999999996</v>
          </cell>
          <cell r="M39">
            <v>7975.49</v>
          </cell>
          <cell r="N39">
            <v>13102.14</v>
          </cell>
          <cell r="O39">
            <v>13757.25</v>
          </cell>
          <cell r="P39">
            <v>1877.44</v>
          </cell>
          <cell r="Q39">
            <v>2590.61</v>
          </cell>
          <cell r="R39">
            <v>5044.17</v>
          </cell>
          <cell r="S39">
            <v>8310.49</v>
          </cell>
          <cell r="T39">
            <v>13482.83</v>
          </cell>
          <cell r="U39">
            <v>14156.97</v>
          </cell>
          <cell r="V39">
            <v>2213.7199999999998</v>
          </cell>
          <cell r="W39">
            <v>2925.62</v>
          </cell>
          <cell r="X39">
            <v>5327.57</v>
          </cell>
          <cell r="Y39">
            <v>8596.02</v>
          </cell>
          <cell r="Z39">
            <v>13857.18</v>
          </cell>
          <cell r="AA39">
            <v>14550.03</v>
          </cell>
          <cell r="AB39">
            <v>3318.99</v>
          </cell>
          <cell r="AC39">
            <v>4076.25</v>
          </cell>
          <cell r="AD39">
            <v>6440.03</v>
          </cell>
          <cell r="AE39">
            <v>8725.4500000000007</v>
          </cell>
          <cell r="AF39">
            <v>13958.69</v>
          </cell>
          <cell r="AG39">
            <v>14656.62</v>
          </cell>
          <cell r="AH39">
            <v>1579.87</v>
          </cell>
          <cell r="AI39">
            <v>2269.87</v>
          </cell>
          <cell r="AJ39">
            <v>4961.68</v>
          </cell>
          <cell r="AK39">
            <v>8881.5300000000007</v>
          </cell>
          <cell r="AL39">
            <v>14225.17</v>
          </cell>
          <cell r="AM39">
            <v>14936.43</v>
          </cell>
          <cell r="AN39">
            <v>2195.3200000000002</v>
          </cell>
          <cell r="AO39">
            <v>3010.32</v>
          </cell>
          <cell r="AP39">
            <v>5862.65</v>
          </cell>
          <cell r="AQ39">
            <v>9802.7999999999993</v>
          </cell>
          <cell r="AR39">
            <v>16439.53</v>
          </cell>
          <cell r="AS39">
            <v>17261.509999999998</v>
          </cell>
          <cell r="AT39">
            <v>2732.09</v>
          </cell>
          <cell r="AU39">
            <v>3572.79</v>
          </cell>
          <cell r="AV39">
            <v>6349.09</v>
          </cell>
          <cell r="AW39">
            <v>10248.219999999999</v>
          </cell>
          <cell r="AX39">
            <v>16978.84</v>
          </cell>
          <cell r="AY39">
            <v>17827.78</v>
          </cell>
          <cell r="AZ39">
            <v>3378.64</v>
          </cell>
          <cell r="BA39">
            <v>4231.3900000000003</v>
          </cell>
          <cell r="BB39">
            <v>6949.73</v>
          </cell>
          <cell r="BC39">
            <v>10933.46</v>
          </cell>
          <cell r="BD39">
            <v>17924.23</v>
          </cell>
          <cell r="BE39">
            <v>18820.439999999999</v>
          </cell>
          <cell r="BF39">
            <v>3777.09</v>
          </cell>
          <cell r="BG39">
            <v>4614.93</v>
          </cell>
          <cell r="BH39">
            <v>7231.03</v>
          </cell>
          <cell r="BI39">
            <v>11180.91</v>
          </cell>
          <cell r="BJ39">
            <v>18190.71</v>
          </cell>
          <cell r="BK39">
            <v>19100.240000000002</v>
          </cell>
        </row>
        <row r="40">
          <cell r="A40" t="str">
            <v>75000001000000</v>
          </cell>
          <cell r="B40">
            <v>7500000</v>
          </cell>
          <cell r="C40">
            <v>1000000</v>
          </cell>
          <cell r="D40">
            <v>1314.03</v>
          </cell>
          <cell r="E40">
            <v>1971.04</v>
          </cell>
          <cell r="F40">
            <v>4380.08</v>
          </cell>
          <cell r="G40">
            <v>7884.14</v>
          </cell>
          <cell r="H40">
            <v>13140.24</v>
          </cell>
          <cell r="I40">
            <v>13797.25</v>
          </cell>
          <cell r="J40">
            <v>1570.92</v>
          </cell>
          <cell r="K40">
            <v>2266.69</v>
          </cell>
          <cell r="L40">
            <v>4780.8599999999997</v>
          </cell>
          <cell r="M40">
            <v>8258.64</v>
          </cell>
          <cell r="N40">
            <v>13567.3</v>
          </cell>
          <cell r="O40">
            <v>14245.67</v>
          </cell>
          <cell r="P40">
            <v>1944.1</v>
          </cell>
          <cell r="Q40">
            <v>2682.58</v>
          </cell>
          <cell r="R40">
            <v>5223.25</v>
          </cell>
          <cell r="S40">
            <v>8605.5400000000009</v>
          </cell>
          <cell r="T40">
            <v>13961.51</v>
          </cell>
          <cell r="U40">
            <v>14659.58</v>
          </cell>
          <cell r="V40">
            <v>2292.3200000000002</v>
          </cell>
          <cell r="W40">
            <v>3029.48</v>
          </cell>
          <cell r="X40">
            <v>5516.71</v>
          </cell>
          <cell r="Y40">
            <v>8901.2000000000007</v>
          </cell>
          <cell r="Z40">
            <v>14349.15</v>
          </cell>
          <cell r="AA40">
            <v>15066.6</v>
          </cell>
          <cell r="AB40">
            <v>3436.83</v>
          </cell>
          <cell r="AC40">
            <v>4220.97</v>
          </cell>
          <cell r="AD40">
            <v>6668.67</v>
          </cell>
          <cell r="AE40">
            <v>9035.23</v>
          </cell>
          <cell r="AF40">
            <v>14454.27</v>
          </cell>
          <cell r="AG40">
            <v>15176.98</v>
          </cell>
          <cell r="AH40">
            <v>1635.96</v>
          </cell>
          <cell r="AI40">
            <v>2350.46</v>
          </cell>
          <cell r="AJ40">
            <v>5137.83</v>
          </cell>
          <cell r="AK40">
            <v>9196.85</v>
          </cell>
          <cell r="AL40">
            <v>14730.21</v>
          </cell>
          <cell r="AM40">
            <v>15466.72</v>
          </cell>
          <cell r="AN40">
            <v>2273.2600000000002</v>
          </cell>
          <cell r="AO40">
            <v>3117.19</v>
          </cell>
          <cell r="AP40">
            <v>6070.79</v>
          </cell>
          <cell r="AQ40">
            <v>10150.83</v>
          </cell>
          <cell r="AR40">
            <v>17023.18</v>
          </cell>
          <cell r="AS40">
            <v>17874.34</v>
          </cell>
          <cell r="AT40">
            <v>2829.09</v>
          </cell>
          <cell r="AU40">
            <v>3699.63</v>
          </cell>
          <cell r="AV40">
            <v>6574.5</v>
          </cell>
          <cell r="AW40">
            <v>10612.06</v>
          </cell>
          <cell r="AX40">
            <v>17581.64</v>
          </cell>
          <cell r="AY40">
            <v>18460.72</v>
          </cell>
          <cell r="AZ40">
            <v>3498.59</v>
          </cell>
          <cell r="BA40">
            <v>4381.62</v>
          </cell>
          <cell r="BB40">
            <v>7196.47</v>
          </cell>
          <cell r="BC40">
            <v>11321.63</v>
          </cell>
          <cell r="BD40">
            <v>18560.59</v>
          </cell>
          <cell r="BE40">
            <v>19488.62</v>
          </cell>
          <cell r="BF40">
            <v>3911.19</v>
          </cell>
          <cell r="BG40">
            <v>4778.7700000000004</v>
          </cell>
          <cell r="BH40">
            <v>7487.75</v>
          </cell>
          <cell r="BI40">
            <v>11577.87</v>
          </cell>
          <cell r="BJ40">
            <v>18836.54</v>
          </cell>
          <cell r="BK40">
            <v>19778.36</v>
          </cell>
        </row>
        <row r="41">
          <cell r="A41" t="str">
            <v>90000001000000</v>
          </cell>
          <cell r="B41">
            <v>9000000</v>
          </cell>
          <cell r="C41">
            <v>1000000</v>
          </cell>
          <cell r="D41">
            <v>1359.08</v>
          </cell>
          <cell r="E41">
            <v>2038.62</v>
          </cell>
          <cell r="F41">
            <v>4530.25</v>
          </cell>
          <cell r="G41">
            <v>8154.46</v>
          </cell>
          <cell r="H41">
            <v>13590.77</v>
          </cell>
          <cell r="I41">
            <v>14270.3</v>
          </cell>
          <cell r="J41">
            <v>1624.78</v>
          </cell>
          <cell r="K41">
            <v>2344.41</v>
          </cell>
          <cell r="L41">
            <v>4944.7700000000004</v>
          </cell>
          <cell r="M41">
            <v>8541.7900000000009</v>
          </cell>
          <cell r="N41">
            <v>14032.46</v>
          </cell>
          <cell r="O41">
            <v>14734.09</v>
          </cell>
          <cell r="P41">
            <v>2010.75</v>
          </cell>
          <cell r="Q41">
            <v>2774.55</v>
          </cell>
          <cell r="R41">
            <v>5402.33</v>
          </cell>
          <cell r="S41">
            <v>8900.59</v>
          </cell>
          <cell r="T41">
            <v>14440.18</v>
          </cell>
          <cell r="U41">
            <v>15162.19</v>
          </cell>
          <cell r="V41">
            <v>2370.91</v>
          </cell>
          <cell r="W41">
            <v>3133.35</v>
          </cell>
          <cell r="X41">
            <v>5705.85</v>
          </cell>
          <cell r="Y41">
            <v>9206.3799999999992</v>
          </cell>
          <cell r="Z41">
            <v>14841.11</v>
          </cell>
          <cell r="AA41">
            <v>15583.17</v>
          </cell>
          <cell r="AB41">
            <v>3554.66</v>
          </cell>
          <cell r="AC41">
            <v>4365.6899999999996</v>
          </cell>
          <cell r="AD41">
            <v>6897.31</v>
          </cell>
          <cell r="AE41">
            <v>9345.01</v>
          </cell>
          <cell r="AF41">
            <v>14949.84</v>
          </cell>
          <cell r="AG41">
            <v>15697.33</v>
          </cell>
          <cell r="AH41">
            <v>1692.05</v>
          </cell>
          <cell r="AI41">
            <v>2431.0500000000002</v>
          </cell>
          <cell r="AJ41">
            <v>5313.99</v>
          </cell>
          <cell r="AK41">
            <v>9512.17</v>
          </cell>
          <cell r="AL41">
            <v>15235.24</v>
          </cell>
          <cell r="AM41">
            <v>15997.01</v>
          </cell>
          <cell r="AN41">
            <v>2351.1999999999998</v>
          </cell>
          <cell r="AO41">
            <v>3224.07</v>
          </cell>
          <cell r="AP41">
            <v>6278.93</v>
          </cell>
          <cell r="AQ41">
            <v>10498.86</v>
          </cell>
          <cell r="AR41">
            <v>17606.84</v>
          </cell>
          <cell r="AS41">
            <v>18487.169999999998</v>
          </cell>
          <cell r="AT41">
            <v>2926.09</v>
          </cell>
          <cell r="AU41">
            <v>3826.48</v>
          </cell>
          <cell r="AV41">
            <v>6799.91</v>
          </cell>
          <cell r="AW41">
            <v>10975.9</v>
          </cell>
          <cell r="AX41">
            <v>18184.439999999999</v>
          </cell>
          <cell r="AY41">
            <v>19093.66</v>
          </cell>
          <cell r="AZ41">
            <v>3618.54</v>
          </cell>
          <cell r="BA41">
            <v>4531.84</v>
          </cell>
          <cell r="BB41">
            <v>7443.21</v>
          </cell>
          <cell r="BC41">
            <v>11709.8</v>
          </cell>
          <cell r="BD41">
            <v>19196.96</v>
          </cell>
          <cell r="BE41">
            <v>20156.8</v>
          </cell>
          <cell r="BF41">
            <v>4045.29</v>
          </cell>
          <cell r="BG41">
            <v>4942.62</v>
          </cell>
          <cell r="BH41">
            <v>7744.47</v>
          </cell>
          <cell r="BI41">
            <v>11974.82</v>
          </cell>
          <cell r="BJ41">
            <v>19482.36</v>
          </cell>
          <cell r="BK41">
            <v>20456.47</v>
          </cell>
        </row>
        <row r="42">
          <cell r="A42" t="str">
            <v>100000001000000</v>
          </cell>
          <cell r="B42">
            <v>10000000</v>
          </cell>
          <cell r="C42">
            <v>1000000</v>
          </cell>
          <cell r="D42">
            <v>1389.11</v>
          </cell>
          <cell r="E42">
            <v>2083.67</v>
          </cell>
          <cell r="F42">
            <v>4630.37</v>
          </cell>
          <cell r="G42">
            <v>8334.67</v>
          </cell>
          <cell r="H42">
            <v>13891.12</v>
          </cell>
          <cell r="I42">
            <v>14585.67</v>
          </cell>
          <cell r="J42">
            <v>1660.68</v>
          </cell>
          <cell r="K42">
            <v>2396.2199999999998</v>
          </cell>
          <cell r="L42">
            <v>5054.05</v>
          </cell>
          <cell r="M42">
            <v>8730.56</v>
          </cell>
          <cell r="N42">
            <v>14342.57</v>
          </cell>
          <cell r="O42">
            <v>15059.7</v>
          </cell>
          <cell r="P42">
            <v>2055.19</v>
          </cell>
          <cell r="Q42">
            <v>2835.87</v>
          </cell>
          <cell r="R42">
            <v>5521.72</v>
          </cell>
          <cell r="S42">
            <v>9097.2900000000009</v>
          </cell>
          <cell r="T42">
            <v>14759.3</v>
          </cell>
          <cell r="U42">
            <v>15497.27</v>
          </cell>
          <cell r="V42">
            <v>2423.3000000000002</v>
          </cell>
          <cell r="W42">
            <v>3202.6</v>
          </cell>
          <cell r="X42">
            <v>5831.95</v>
          </cell>
          <cell r="Y42">
            <v>9409.84</v>
          </cell>
          <cell r="Z42">
            <v>15169.09</v>
          </cell>
          <cell r="AA42">
            <v>15927.55</v>
          </cell>
          <cell r="AB42">
            <v>3633.22</v>
          </cell>
          <cell r="AC42">
            <v>4462.17</v>
          </cell>
          <cell r="AD42">
            <v>7049.74</v>
          </cell>
          <cell r="AE42">
            <v>9551.5300000000007</v>
          </cell>
          <cell r="AF42">
            <v>15280.22</v>
          </cell>
          <cell r="AG42">
            <v>16044.23</v>
          </cell>
          <cell r="AH42">
            <v>1729.44</v>
          </cell>
          <cell r="AI42">
            <v>2484.7800000000002</v>
          </cell>
          <cell r="AJ42">
            <v>5431.43</v>
          </cell>
          <cell r="AK42">
            <v>9722.39</v>
          </cell>
          <cell r="AL42">
            <v>15571.93</v>
          </cell>
          <cell r="AM42">
            <v>16350.53</v>
          </cell>
          <cell r="AN42">
            <v>2403.16</v>
          </cell>
          <cell r="AO42">
            <v>3295.32</v>
          </cell>
          <cell r="AP42">
            <v>6417.69</v>
          </cell>
          <cell r="AQ42">
            <v>10730.88</v>
          </cell>
          <cell r="AR42">
            <v>17995.939999999999</v>
          </cell>
          <cell r="AS42">
            <v>18895.73</v>
          </cell>
          <cell r="AT42">
            <v>2990.76</v>
          </cell>
          <cell r="AU42">
            <v>3911.04</v>
          </cell>
          <cell r="AV42">
            <v>6950.19</v>
          </cell>
          <cell r="AW42">
            <v>11218.46</v>
          </cell>
          <cell r="AX42">
            <v>18586.310000000001</v>
          </cell>
          <cell r="AY42">
            <v>19515.62</v>
          </cell>
          <cell r="AZ42">
            <v>3698.51</v>
          </cell>
          <cell r="BA42">
            <v>4631.99</v>
          </cell>
          <cell r="BB42">
            <v>7607.7</v>
          </cell>
          <cell r="BC42">
            <v>11968.58</v>
          </cell>
          <cell r="BD42">
            <v>19621.2</v>
          </cell>
          <cell r="BE42">
            <v>20602.25</v>
          </cell>
          <cell r="BF42">
            <v>4134.6899999999996</v>
          </cell>
          <cell r="BG42">
            <v>5051.8500000000004</v>
          </cell>
          <cell r="BH42">
            <v>7915.62</v>
          </cell>
          <cell r="BI42">
            <v>12239.46</v>
          </cell>
          <cell r="BJ42">
            <v>19912.91</v>
          </cell>
          <cell r="BK42">
            <v>20908.55</v>
          </cell>
        </row>
        <row r="43">
          <cell r="A43" t="str">
            <v>5000001500000</v>
          </cell>
          <cell r="B43">
            <v>500000</v>
          </cell>
          <cell r="C43">
            <v>1500000</v>
          </cell>
          <cell r="D43">
            <v>294.99</v>
          </cell>
          <cell r="E43">
            <v>442.48</v>
          </cell>
          <cell r="F43">
            <v>983.29</v>
          </cell>
          <cell r="G43">
            <v>1769.91</v>
          </cell>
          <cell r="H43">
            <v>2949.85</v>
          </cell>
          <cell r="I43">
            <v>3097.34</v>
          </cell>
          <cell r="J43">
            <v>352.66</v>
          </cell>
          <cell r="K43">
            <v>508.85</v>
          </cell>
          <cell r="L43">
            <v>1073.26</v>
          </cell>
          <cell r="M43">
            <v>1853.98</v>
          </cell>
          <cell r="N43">
            <v>3045.72</v>
          </cell>
          <cell r="O43">
            <v>3198.01</v>
          </cell>
          <cell r="P43">
            <v>436.43</v>
          </cell>
          <cell r="Q43">
            <v>602.21</v>
          </cell>
          <cell r="R43">
            <v>1172.57</v>
          </cell>
          <cell r="S43">
            <v>1931.86</v>
          </cell>
          <cell r="T43">
            <v>3134.22</v>
          </cell>
          <cell r="U43">
            <v>3290.93</v>
          </cell>
          <cell r="V43">
            <v>514.6</v>
          </cell>
          <cell r="W43">
            <v>680.09</v>
          </cell>
          <cell r="X43">
            <v>1238.45</v>
          </cell>
          <cell r="Y43">
            <v>1998.23</v>
          </cell>
          <cell r="Z43">
            <v>3221.24</v>
          </cell>
          <cell r="AA43">
            <v>3382.3</v>
          </cell>
          <cell r="AB43">
            <v>771.54</v>
          </cell>
          <cell r="AC43">
            <v>947.57</v>
          </cell>
          <cell r="AD43">
            <v>1497.05</v>
          </cell>
          <cell r="AE43">
            <v>2028.32</v>
          </cell>
          <cell r="AF43">
            <v>3244.84</v>
          </cell>
          <cell r="AG43">
            <v>3407.08</v>
          </cell>
          <cell r="AH43">
            <v>367.26</v>
          </cell>
          <cell r="AI43">
            <v>527.66</v>
          </cell>
          <cell r="AJ43">
            <v>1153.3900000000001</v>
          </cell>
          <cell r="AK43">
            <v>2064.6</v>
          </cell>
          <cell r="AL43">
            <v>3306.78</v>
          </cell>
          <cell r="AM43">
            <v>3472.12</v>
          </cell>
          <cell r="AN43">
            <v>510.33</v>
          </cell>
          <cell r="AO43">
            <v>699.78</v>
          </cell>
          <cell r="AP43">
            <v>1362.83</v>
          </cell>
          <cell r="AQ43">
            <v>2278.7600000000002</v>
          </cell>
          <cell r="AR43">
            <v>3821.53</v>
          </cell>
          <cell r="AS43">
            <v>4012.61</v>
          </cell>
          <cell r="AT43">
            <v>635.11</v>
          </cell>
          <cell r="AU43">
            <v>830.53</v>
          </cell>
          <cell r="AV43">
            <v>1475.91</v>
          </cell>
          <cell r="AW43">
            <v>2382.3000000000002</v>
          </cell>
          <cell r="AX43">
            <v>3946.9</v>
          </cell>
          <cell r="AY43">
            <v>4144.25</v>
          </cell>
          <cell r="AZ43">
            <v>785.4</v>
          </cell>
          <cell r="BA43">
            <v>983.63</v>
          </cell>
          <cell r="BB43">
            <v>1615.54</v>
          </cell>
          <cell r="BC43">
            <v>2541.59</v>
          </cell>
          <cell r="BD43">
            <v>4166.67</v>
          </cell>
          <cell r="BE43">
            <v>4375</v>
          </cell>
          <cell r="BF43">
            <v>878.03</v>
          </cell>
          <cell r="BG43">
            <v>1072.79</v>
          </cell>
          <cell r="BH43">
            <v>1680.93</v>
          </cell>
          <cell r="BI43">
            <v>2599.12</v>
          </cell>
          <cell r="BJ43">
            <v>4228.6099999999997</v>
          </cell>
          <cell r="BK43">
            <v>4440.04</v>
          </cell>
        </row>
        <row r="44">
          <cell r="A44" t="str">
            <v>10000001500000</v>
          </cell>
          <cell r="B44">
            <v>1000000</v>
          </cell>
          <cell r="C44">
            <v>1500000</v>
          </cell>
          <cell r="D44">
            <v>429.19</v>
          </cell>
          <cell r="E44">
            <v>643.79</v>
          </cell>
          <cell r="F44">
            <v>1430.63</v>
          </cell>
          <cell r="G44">
            <v>2575.14</v>
          </cell>
          <cell r="H44">
            <v>4291.8900000000003</v>
          </cell>
          <cell r="I44">
            <v>4506.49</v>
          </cell>
          <cell r="J44">
            <v>513.1</v>
          </cell>
          <cell r="K44">
            <v>740.35</v>
          </cell>
          <cell r="L44">
            <v>1561.54</v>
          </cell>
          <cell r="M44">
            <v>2697.46</v>
          </cell>
          <cell r="N44">
            <v>4431.38</v>
          </cell>
          <cell r="O44">
            <v>4652.95</v>
          </cell>
          <cell r="P44">
            <v>634.99</v>
          </cell>
          <cell r="Q44">
            <v>876.19</v>
          </cell>
          <cell r="R44">
            <v>1706.03</v>
          </cell>
          <cell r="S44">
            <v>2810.76</v>
          </cell>
          <cell r="T44">
            <v>4560.1400000000003</v>
          </cell>
          <cell r="U44">
            <v>4788.1400000000003</v>
          </cell>
          <cell r="V44">
            <v>748.72</v>
          </cell>
          <cell r="W44">
            <v>989.5</v>
          </cell>
          <cell r="X44">
            <v>1801.88</v>
          </cell>
          <cell r="Y44">
            <v>2907.33</v>
          </cell>
          <cell r="Z44">
            <v>4686.75</v>
          </cell>
          <cell r="AA44">
            <v>4921.08</v>
          </cell>
          <cell r="AB44">
            <v>1122.55</v>
          </cell>
          <cell r="AC44">
            <v>1378.66</v>
          </cell>
          <cell r="AD44">
            <v>2178.14</v>
          </cell>
          <cell r="AE44">
            <v>2951.11</v>
          </cell>
          <cell r="AF44">
            <v>4721.08</v>
          </cell>
          <cell r="AG44">
            <v>4957.1400000000003</v>
          </cell>
          <cell r="AH44">
            <v>534.34</v>
          </cell>
          <cell r="AI44">
            <v>767.71</v>
          </cell>
          <cell r="AJ44">
            <v>1678.13</v>
          </cell>
          <cell r="AK44">
            <v>3003.9</v>
          </cell>
          <cell r="AL44">
            <v>4811.21</v>
          </cell>
          <cell r="AM44">
            <v>5051.7700000000004</v>
          </cell>
          <cell r="AN44">
            <v>742.5</v>
          </cell>
          <cell r="AO44">
            <v>1018.15</v>
          </cell>
          <cell r="AP44">
            <v>1982.86</v>
          </cell>
          <cell r="AQ44">
            <v>3315.49</v>
          </cell>
          <cell r="AR44">
            <v>5560.15</v>
          </cell>
          <cell r="AS44">
            <v>5838.15</v>
          </cell>
          <cell r="AT44">
            <v>924.05</v>
          </cell>
          <cell r="AU44">
            <v>1208.3800000000001</v>
          </cell>
          <cell r="AV44">
            <v>2147.38</v>
          </cell>
          <cell r="AW44">
            <v>3466.13</v>
          </cell>
          <cell r="AX44">
            <v>5742.55</v>
          </cell>
          <cell r="AY44">
            <v>6029.68</v>
          </cell>
          <cell r="AZ44">
            <v>1142.72</v>
          </cell>
          <cell r="BA44">
            <v>1431.13</v>
          </cell>
          <cell r="BB44">
            <v>2350.5300000000002</v>
          </cell>
          <cell r="BC44">
            <v>3697.89</v>
          </cell>
          <cell r="BD44">
            <v>6062.3</v>
          </cell>
          <cell r="BE44">
            <v>6365.41</v>
          </cell>
          <cell r="BF44">
            <v>1277.48</v>
          </cell>
          <cell r="BG44">
            <v>1560.86</v>
          </cell>
          <cell r="BH44">
            <v>2445.66</v>
          </cell>
          <cell r="BI44">
            <v>3781.59</v>
          </cell>
          <cell r="BJ44">
            <v>6152.43</v>
          </cell>
          <cell r="BK44">
            <v>6460.05</v>
          </cell>
        </row>
        <row r="45">
          <cell r="A45" t="str">
            <v>15000001500000</v>
          </cell>
          <cell r="B45">
            <v>1500000</v>
          </cell>
          <cell r="C45">
            <v>1500000</v>
          </cell>
          <cell r="D45">
            <v>536.34</v>
          </cell>
          <cell r="E45">
            <v>804.51</v>
          </cell>
          <cell r="F45">
            <v>1787.79</v>
          </cell>
          <cell r="G45">
            <v>3218.02</v>
          </cell>
          <cell r="H45">
            <v>5363.37</v>
          </cell>
          <cell r="I45">
            <v>5631.53</v>
          </cell>
          <cell r="J45">
            <v>641.19000000000005</v>
          </cell>
          <cell r="K45">
            <v>925.18</v>
          </cell>
          <cell r="L45">
            <v>1951.37</v>
          </cell>
          <cell r="M45">
            <v>3370.88</v>
          </cell>
          <cell r="N45">
            <v>5537.68</v>
          </cell>
          <cell r="O45">
            <v>5814.56</v>
          </cell>
          <cell r="P45">
            <v>793.51</v>
          </cell>
          <cell r="Q45">
            <v>1094.93</v>
          </cell>
          <cell r="R45">
            <v>2131.94</v>
          </cell>
          <cell r="S45">
            <v>3512.47</v>
          </cell>
          <cell r="T45">
            <v>5698.58</v>
          </cell>
          <cell r="U45">
            <v>5983.51</v>
          </cell>
          <cell r="V45">
            <v>935.64</v>
          </cell>
          <cell r="W45">
            <v>1236.53</v>
          </cell>
          <cell r="X45">
            <v>2251.7199999999998</v>
          </cell>
          <cell r="Y45">
            <v>3633.15</v>
          </cell>
          <cell r="Z45">
            <v>5856.8</v>
          </cell>
          <cell r="AA45">
            <v>6149.64</v>
          </cell>
          <cell r="AB45">
            <v>1402.79</v>
          </cell>
          <cell r="AC45">
            <v>1722.85</v>
          </cell>
          <cell r="AD45">
            <v>2721.91</v>
          </cell>
          <cell r="AE45">
            <v>3687.85</v>
          </cell>
          <cell r="AF45">
            <v>5899.7</v>
          </cell>
          <cell r="AG45">
            <v>6194.69</v>
          </cell>
          <cell r="AH45">
            <v>667.74</v>
          </cell>
          <cell r="AI45">
            <v>959.37</v>
          </cell>
          <cell r="AJ45">
            <v>2097.08</v>
          </cell>
          <cell r="AK45">
            <v>3753.82</v>
          </cell>
          <cell r="AL45">
            <v>6012.33</v>
          </cell>
          <cell r="AM45">
            <v>6312.95</v>
          </cell>
          <cell r="AN45">
            <v>927.86</v>
          </cell>
          <cell r="AO45">
            <v>1272.33</v>
          </cell>
          <cell r="AP45">
            <v>2477.88</v>
          </cell>
          <cell r="AQ45">
            <v>4143.2</v>
          </cell>
          <cell r="AR45">
            <v>6948.24</v>
          </cell>
          <cell r="AS45">
            <v>7295.65</v>
          </cell>
          <cell r="AT45">
            <v>1154.73</v>
          </cell>
          <cell r="AU45">
            <v>1510.06</v>
          </cell>
          <cell r="AV45">
            <v>2683.47</v>
          </cell>
          <cell r="AW45">
            <v>4331.45</v>
          </cell>
          <cell r="AX45">
            <v>7176.18</v>
          </cell>
          <cell r="AY45">
            <v>7534.99</v>
          </cell>
          <cell r="AZ45">
            <v>1428</v>
          </cell>
          <cell r="BA45">
            <v>1788.42</v>
          </cell>
          <cell r="BB45">
            <v>2937.34</v>
          </cell>
          <cell r="BC45">
            <v>4621.08</v>
          </cell>
          <cell r="BD45">
            <v>7575.75</v>
          </cell>
          <cell r="BE45">
            <v>7954.54</v>
          </cell>
          <cell r="BF45">
            <v>1596.41</v>
          </cell>
          <cell r="BG45">
            <v>1950.52</v>
          </cell>
          <cell r="BH45">
            <v>3056.23</v>
          </cell>
          <cell r="BI45">
            <v>4725.66</v>
          </cell>
          <cell r="BJ45">
            <v>7688.38</v>
          </cell>
          <cell r="BK45">
            <v>8072.8</v>
          </cell>
        </row>
        <row r="46">
          <cell r="A46" t="str">
            <v>20000001500000</v>
          </cell>
          <cell r="B46">
            <v>2000000</v>
          </cell>
          <cell r="C46">
            <v>1500000</v>
          </cell>
          <cell r="D46">
            <v>643.57000000000005</v>
          </cell>
          <cell r="E46">
            <v>965.36</v>
          </cell>
          <cell r="F46">
            <v>2145.2399999999998</v>
          </cell>
          <cell r="G46">
            <v>3861.43</v>
          </cell>
          <cell r="H46">
            <v>6435.72</v>
          </cell>
          <cell r="I46">
            <v>6757.5</v>
          </cell>
          <cell r="J46">
            <v>769.39</v>
          </cell>
          <cell r="K46">
            <v>1110.1600000000001</v>
          </cell>
          <cell r="L46">
            <v>2341.5300000000002</v>
          </cell>
          <cell r="M46">
            <v>4044.85</v>
          </cell>
          <cell r="N46">
            <v>6644.88</v>
          </cell>
          <cell r="O46">
            <v>6977.12</v>
          </cell>
          <cell r="P46">
            <v>952.17</v>
          </cell>
          <cell r="Q46">
            <v>1313.85</v>
          </cell>
          <cell r="R46">
            <v>2558.1999999999998</v>
          </cell>
          <cell r="S46">
            <v>4214.75</v>
          </cell>
          <cell r="T46">
            <v>6837.95</v>
          </cell>
          <cell r="U46">
            <v>7179.85</v>
          </cell>
          <cell r="V46">
            <v>1122.71</v>
          </cell>
          <cell r="W46">
            <v>1483.76</v>
          </cell>
          <cell r="X46">
            <v>2701.93</v>
          </cell>
          <cell r="Y46">
            <v>4359.5600000000004</v>
          </cell>
          <cell r="Z46">
            <v>7027.8</v>
          </cell>
          <cell r="AA46">
            <v>7379.19</v>
          </cell>
          <cell r="AB46">
            <v>1683.26</v>
          </cell>
          <cell r="AC46">
            <v>2067.3200000000002</v>
          </cell>
          <cell r="AD46">
            <v>3266.13</v>
          </cell>
          <cell r="AE46">
            <v>4425.2</v>
          </cell>
          <cell r="AF46">
            <v>7079.29</v>
          </cell>
          <cell r="AG46">
            <v>7433.25</v>
          </cell>
          <cell r="AH46">
            <v>801.25</v>
          </cell>
          <cell r="AI46">
            <v>1151.19</v>
          </cell>
          <cell r="AJ46">
            <v>2516.37</v>
          </cell>
          <cell r="AK46">
            <v>4504.3599999999997</v>
          </cell>
          <cell r="AL46">
            <v>7214.44</v>
          </cell>
          <cell r="AM46">
            <v>7575.16</v>
          </cell>
          <cell r="AN46">
            <v>1113.3800000000001</v>
          </cell>
          <cell r="AO46">
            <v>1526.72</v>
          </cell>
          <cell r="AP46">
            <v>2973.3</v>
          </cell>
          <cell r="AQ46">
            <v>4971.59</v>
          </cell>
          <cell r="AR46">
            <v>8337.4699999999993</v>
          </cell>
          <cell r="AS46">
            <v>8754.35</v>
          </cell>
          <cell r="AT46">
            <v>1385.61</v>
          </cell>
          <cell r="AU46">
            <v>1811.98</v>
          </cell>
          <cell r="AV46">
            <v>3220.01</v>
          </cell>
          <cell r="AW46">
            <v>5197.49</v>
          </cell>
          <cell r="AX46">
            <v>8610.99</v>
          </cell>
          <cell r="AY46">
            <v>9041.5400000000009</v>
          </cell>
          <cell r="AZ46">
            <v>1713.51</v>
          </cell>
          <cell r="BA46">
            <v>2145.9899999999998</v>
          </cell>
          <cell r="BB46">
            <v>3524.63</v>
          </cell>
          <cell r="BC46">
            <v>5545.02</v>
          </cell>
          <cell r="BD46">
            <v>9090.4500000000007</v>
          </cell>
          <cell r="BE46">
            <v>9544.9699999999993</v>
          </cell>
          <cell r="BF46">
            <v>1915.59</v>
          </cell>
          <cell r="BG46">
            <v>2340.5100000000002</v>
          </cell>
          <cell r="BH46">
            <v>3667.29</v>
          </cell>
          <cell r="BI46">
            <v>5670.51</v>
          </cell>
          <cell r="BJ46">
            <v>9225.6</v>
          </cell>
          <cell r="BK46">
            <v>9686.8799999999992</v>
          </cell>
        </row>
        <row r="47">
          <cell r="A47" t="str">
            <v>25000001500000</v>
          </cell>
          <cell r="B47">
            <v>2500000</v>
          </cell>
          <cell r="C47">
            <v>1500000</v>
          </cell>
          <cell r="D47">
            <v>724.06</v>
          </cell>
          <cell r="E47">
            <v>1086.08</v>
          </cell>
          <cell r="F47">
            <v>2413.52</v>
          </cell>
          <cell r="G47">
            <v>4344.33</v>
          </cell>
          <cell r="H47">
            <v>7240.54</v>
          </cell>
          <cell r="I47">
            <v>7602.57</v>
          </cell>
          <cell r="J47">
            <v>865.61</v>
          </cell>
          <cell r="K47">
            <v>1249</v>
          </cell>
          <cell r="L47">
            <v>2634.35</v>
          </cell>
          <cell r="M47">
            <v>4550.68</v>
          </cell>
          <cell r="N47">
            <v>7475.86</v>
          </cell>
          <cell r="O47">
            <v>7849.65</v>
          </cell>
          <cell r="P47">
            <v>1071.24</v>
          </cell>
          <cell r="Q47">
            <v>1478.16</v>
          </cell>
          <cell r="R47">
            <v>2878.12</v>
          </cell>
          <cell r="S47">
            <v>4741.83</v>
          </cell>
          <cell r="T47">
            <v>7693.08</v>
          </cell>
          <cell r="U47">
            <v>8077.73</v>
          </cell>
          <cell r="V47">
            <v>1263.1099999999999</v>
          </cell>
          <cell r="W47">
            <v>1669.31</v>
          </cell>
          <cell r="X47">
            <v>3039.82</v>
          </cell>
          <cell r="Y47">
            <v>4904.74</v>
          </cell>
          <cell r="Z47">
            <v>7906.67</v>
          </cell>
          <cell r="AA47">
            <v>8302.01</v>
          </cell>
          <cell r="AB47">
            <v>1893.77</v>
          </cell>
          <cell r="AC47">
            <v>2325.85</v>
          </cell>
          <cell r="AD47">
            <v>3674.58</v>
          </cell>
          <cell r="AE47">
            <v>4978.6000000000004</v>
          </cell>
          <cell r="AF47">
            <v>7964.6</v>
          </cell>
          <cell r="AG47">
            <v>8362.83</v>
          </cell>
          <cell r="AH47">
            <v>901.45</v>
          </cell>
          <cell r="AI47">
            <v>1295.1500000000001</v>
          </cell>
          <cell r="AJ47">
            <v>2831.05</v>
          </cell>
          <cell r="AK47">
            <v>5067.66</v>
          </cell>
          <cell r="AL47">
            <v>8116.65</v>
          </cell>
          <cell r="AM47">
            <v>8522.48</v>
          </cell>
          <cell r="AN47">
            <v>1252.6199999999999</v>
          </cell>
          <cell r="AO47">
            <v>1717.64</v>
          </cell>
          <cell r="AP47">
            <v>3345.13</v>
          </cell>
          <cell r="AQ47">
            <v>5593.32</v>
          </cell>
          <cell r="AR47">
            <v>9380.1200000000008</v>
          </cell>
          <cell r="AS47">
            <v>9849.1299999999992</v>
          </cell>
          <cell r="AT47">
            <v>1558.89</v>
          </cell>
          <cell r="AU47">
            <v>2038.58</v>
          </cell>
          <cell r="AV47">
            <v>3622.69</v>
          </cell>
          <cell r="AW47">
            <v>5847.46</v>
          </cell>
          <cell r="AX47">
            <v>9687.85</v>
          </cell>
          <cell r="AY47">
            <v>10172.24</v>
          </cell>
          <cell r="AZ47">
            <v>1927.8</v>
          </cell>
          <cell r="BA47">
            <v>2414.36</v>
          </cell>
          <cell r="BB47">
            <v>3965.41</v>
          </cell>
          <cell r="BC47">
            <v>6238.45</v>
          </cell>
          <cell r="BD47">
            <v>10227.27</v>
          </cell>
          <cell r="BE47">
            <v>10738.63</v>
          </cell>
          <cell r="BF47">
            <v>2155.15</v>
          </cell>
          <cell r="BG47">
            <v>2633.21</v>
          </cell>
          <cell r="BH47">
            <v>4125.8999999999996</v>
          </cell>
          <cell r="BI47">
            <v>6379.64</v>
          </cell>
          <cell r="BJ47">
            <v>10379.32</v>
          </cell>
          <cell r="BK47">
            <v>10898.28</v>
          </cell>
        </row>
        <row r="48">
          <cell r="A48" t="str">
            <v>35000001500000</v>
          </cell>
          <cell r="B48">
            <v>3500000</v>
          </cell>
          <cell r="C48">
            <v>1500000</v>
          </cell>
          <cell r="D48">
            <v>777.69</v>
          </cell>
          <cell r="E48">
            <v>1166.53</v>
          </cell>
          <cell r="F48">
            <v>2592.3000000000002</v>
          </cell>
          <cell r="G48">
            <v>4666.13</v>
          </cell>
          <cell r="H48">
            <v>7776.88</v>
          </cell>
          <cell r="I48">
            <v>8165.72</v>
          </cell>
          <cell r="J48">
            <v>929.73</v>
          </cell>
          <cell r="K48">
            <v>1341.52</v>
          </cell>
          <cell r="L48">
            <v>2829.49</v>
          </cell>
          <cell r="M48">
            <v>4887.7700000000004</v>
          </cell>
          <cell r="N48">
            <v>8029.63</v>
          </cell>
          <cell r="O48">
            <v>8431.11</v>
          </cell>
          <cell r="P48">
            <v>1150.5899999999999</v>
          </cell>
          <cell r="Q48">
            <v>1587.65</v>
          </cell>
          <cell r="R48">
            <v>3091.31</v>
          </cell>
          <cell r="S48">
            <v>5093.08</v>
          </cell>
          <cell r="T48">
            <v>8262.94</v>
          </cell>
          <cell r="U48">
            <v>8676.08</v>
          </cell>
          <cell r="V48">
            <v>1356.67</v>
          </cell>
          <cell r="W48">
            <v>1792.96</v>
          </cell>
          <cell r="X48">
            <v>3264.99</v>
          </cell>
          <cell r="Y48">
            <v>5268.06</v>
          </cell>
          <cell r="Z48">
            <v>8492.35</v>
          </cell>
          <cell r="AA48">
            <v>8916.9699999999993</v>
          </cell>
          <cell r="AB48">
            <v>2034.05</v>
          </cell>
          <cell r="AC48">
            <v>2498.13</v>
          </cell>
          <cell r="AD48">
            <v>3946.77</v>
          </cell>
          <cell r="AE48">
            <v>5347.38</v>
          </cell>
          <cell r="AF48">
            <v>8554.57</v>
          </cell>
          <cell r="AG48">
            <v>8982.2999999999993</v>
          </cell>
          <cell r="AH48">
            <v>968.22</v>
          </cell>
          <cell r="AI48">
            <v>1391.09</v>
          </cell>
          <cell r="AJ48">
            <v>3040.76</v>
          </cell>
          <cell r="AK48">
            <v>5443.04</v>
          </cell>
          <cell r="AL48">
            <v>8717.8799999999992</v>
          </cell>
          <cell r="AM48">
            <v>9153.7800000000007</v>
          </cell>
          <cell r="AN48">
            <v>1345.4</v>
          </cell>
          <cell r="AO48">
            <v>1844.87</v>
          </cell>
          <cell r="AP48">
            <v>3592.92</v>
          </cell>
          <cell r="AQ48">
            <v>6007.64</v>
          </cell>
          <cell r="AR48">
            <v>10074.94</v>
          </cell>
          <cell r="AS48">
            <v>10578.69</v>
          </cell>
          <cell r="AT48">
            <v>1674.36</v>
          </cell>
          <cell r="AU48">
            <v>2189.58</v>
          </cell>
          <cell r="AV48">
            <v>3891.03</v>
          </cell>
          <cell r="AW48">
            <v>6280.61</v>
          </cell>
          <cell r="AX48">
            <v>10405.469999999999</v>
          </cell>
          <cell r="AY48">
            <v>10925.74</v>
          </cell>
          <cell r="AZ48">
            <v>2070.6</v>
          </cell>
          <cell r="BA48">
            <v>2593.1999999999998</v>
          </cell>
          <cell r="BB48">
            <v>4259.1400000000003</v>
          </cell>
          <cell r="BC48">
            <v>6700.56</v>
          </cell>
          <cell r="BD48">
            <v>10984.84</v>
          </cell>
          <cell r="BE48">
            <v>11534.08</v>
          </cell>
          <cell r="BF48">
            <v>2314.79</v>
          </cell>
          <cell r="BG48">
            <v>2828.26</v>
          </cell>
          <cell r="BH48">
            <v>4431.5200000000004</v>
          </cell>
          <cell r="BI48">
            <v>6852.21</v>
          </cell>
          <cell r="BJ48">
            <v>11148.16</v>
          </cell>
          <cell r="BK48">
            <v>11705.56</v>
          </cell>
        </row>
        <row r="49">
          <cell r="A49" t="str">
            <v>50000001500000</v>
          </cell>
          <cell r="B49">
            <v>5000000</v>
          </cell>
          <cell r="C49">
            <v>1500000</v>
          </cell>
          <cell r="D49">
            <v>858.14</v>
          </cell>
          <cell r="E49">
            <v>1287.21</v>
          </cell>
          <cell r="F49">
            <v>2860.46</v>
          </cell>
          <cell r="G49">
            <v>5148.83</v>
          </cell>
          <cell r="H49">
            <v>8581.3799999999992</v>
          </cell>
          <cell r="I49">
            <v>9010.4500000000007</v>
          </cell>
          <cell r="J49">
            <v>1025.9100000000001</v>
          </cell>
          <cell r="K49">
            <v>1480.29</v>
          </cell>
          <cell r="L49">
            <v>3122.2</v>
          </cell>
          <cell r="M49">
            <v>5393.4</v>
          </cell>
          <cell r="N49">
            <v>8860.2800000000007</v>
          </cell>
          <cell r="O49">
            <v>9303.2900000000009</v>
          </cell>
          <cell r="P49">
            <v>1269.6199999999999</v>
          </cell>
          <cell r="Q49">
            <v>1751.89</v>
          </cell>
          <cell r="R49">
            <v>3411.1</v>
          </cell>
          <cell r="S49">
            <v>5619.95</v>
          </cell>
          <cell r="T49">
            <v>9117.7199999999993</v>
          </cell>
          <cell r="U49">
            <v>9573.61</v>
          </cell>
          <cell r="V49">
            <v>1497.02</v>
          </cell>
          <cell r="W49">
            <v>1978.44</v>
          </cell>
          <cell r="X49">
            <v>3602.75</v>
          </cell>
          <cell r="Y49">
            <v>5813.03</v>
          </cell>
          <cell r="Z49">
            <v>9370.8700000000008</v>
          </cell>
          <cell r="AA49">
            <v>9839.41</v>
          </cell>
          <cell r="AB49">
            <v>2244.46</v>
          </cell>
          <cell r="AC49">
            <v>2756.56</v>
          </cell>
          <cell r="AD49">
            <v>4355.05</v>
          </cell>
          <cell r="AE49">
            <v>5900.56</v>
          </cell>
          <cell r="AF49">
            <v>9439.52</v>
          </cell>
          <cell r="AG49">
            <v>9911.5</v>
          </cell>
          <cell r="AH49">
            <v>1068.3800000000001</v>
          </cell>
          <cell r="AI49">
            <v>1535</v>
          </cell>
          <cell r="AJ49">
            <v>3355.32</v>
          </cell>
          <cell r="AK49">
            <v>6006.11</v>
          </cell>
          <cell r="AL49">
            <v>9619.73</v>
          </cell>
          <cell r="AM49">
            <v>10100.719999999999</v>
          </cell>
          <cell r="AN49">
            <v>1484.58</v>
          </cell>
          <cell r="AO49">
            <v>2035.72</v>
          </cell>
          <cell r="AP49">
            <v>3964.6</v>
          </cell>
          <cell r="AQ49">
            <v>6629.12</v>
          </cell>
          <cell r="AR49">
            <v>11117.18</v>
          </cell>
          <cell r="AS49">
            <v>11673.04</v>
          </cell>
          <cell r="AT49">
            <v>1847.57</v>
          </cell>
          <cell r="AU49">
            <v>2416.09</v>
          </cell>
          <cell r="AV49">
            <v>4293.55</v>
          </cell>
          <cell r="AW49">
            <v>6930.33</v>
          </cell>
          <cell r="AX49">
            <v>11481.89</v>
          </cell>
          <cell r="AY49">
            <v>12055.99</v>
          </cell>
          <cell r="AZ49">
            <v>2284.8000000000002</v>
          </cell>
          <cell r="BA49">
            <v>2861.46</v>
          </cell>
          <cell r="BB49">
            <v>4699.74</v>
          </cell>
          <cell r="BC49">
            <v>7393.72</v>
          </cell>
          <cell r="BD49">
            <v>12121.2</v>
          </cell>
          <cell r="BE49">
            <v>12727.26</v>
          </cell>
          <cell r="BF49">
            <v>2554.25</v>
          </cell>
          <cell r="BG49">
            <v>3120.84</v>
          </cell>
          <cell r="BH49">
            <v>4889.96</v>
          </cell>
          <cell r="BI49">
            <v>7561.06</v>
          </cell>
          <cell r="BJ49">
            <v>12301.41</v>
          </cell>
          <cell r="BK49">
            <v>12916.48</v>
          </cell>
        </row>
        <row r="50">
          <cell r="A50" t="str">
            <v>60000001500000</v>
          </cell>
          <cell r="B50">
            <v>6000000</v>
          </cell>
          <cell r="C50">
            <v>1500000</v>
          </cell>
          <cell r="D50">
            <v>890.32</v>
          </cell>
          <cell r="E50">
            <v>1335.48</v>
          </cell>
          <cell r="F50">
            <v>2967.73</v>
          </cell>
          <cell r="G50">
            <v>5341.91</v>
          </cell>
          <cell r="H50">
            <v>8903.18</v>
          </cell>
          <cell r="I50">
            <v>9348.34</v>
          </cell>
          <cell r="J50">
            <v>1064.3800000000001</v>
          </cell>
          <cell r="K50">
            <v>1535.8</v>
          </cell>
          <cell r="L50">
            <v>3239.28</v>
          </cell>
          <cell r="M50">
            <v>5595.65</v>
          </cell>
          <cell r="N50">
            <v>9192.5400000000009</v>
          </cell>
          <cell r="O50">
            <v>9652.17</v>
          </cell>
          <cell r="P50">
            <v>1317.23</v>
          </cell>
          <cell r="Q50">
            <v>1817.59</v>
          </cell>
          <cell r="R50">
            <v>3539.02</v>
          </cell>
          <cell r="S50">
            <v>5830.7</v>
          </cell>
          <cell r="T50">
            <v>9459.64</v>
          </cell>
          <cell r="U50">
            <v>9932.6200000000008</v>
          </cell>
          <cell r="V50">
            <v>1553.16</v>
          </cell>
          <cell r="W50">
            <v>2052.63</v>
          </cell>
          <cell r="X50">
            <v>3737.85</v>
          </cell>
          <cell r="Y50">
            <v>6031.02</v>
          </cell>
          <cell r="Z50">
            <v>9722.2800000000007</v>
          </cell>
          <cell r="AA50">
            <v>10208.39</v>
          </cell>
          <cell r="AB50">
            <v>2328.63</v>
          </cell>
          <cell r="AC50">
            <v>2859.93</v>
          </cell>
          <cell r="AD50">
            <v>4518.37</v>
          </cell>
          <cell r="AE50">
            <v>6121.83</v>
          </cell>
          <cell r="AF50">
            <v>9793.5</v>
          </cell>
          <cell r="AG50">
            <v>10283.18</v>
          </cell>
          <cell r="AH50">
            <v>1108.45</v>
          </cell>
          <cell r="AI50">
            <v>1592.56</v>
          </cell>
          <cell r="AJ50">
            <v>3481.14</v>
          </cell>
          <cell r="AK50">
            <v>6231.34</v>
          </cell>
          <cell r="AL50">
            <v>9980.4699999999993</v>
          </cell>
          <cell r="AM50">
            <v>10479.5</v>
          </cell>
          <cell r="AN50">
            <v>1540.25</v>
          </cell>
          <cell r="AO50">
            <v>2112.06</v>
          </cell>
          <cell r="AP50">
            <v>4113.2700000000004</v>
          </cell>
          <cell r="AQ50">
            <v>6877.71</v>
          </cell>
          <cell r="AR50">
            <v>11534.08</v>
          </cell>
          <cell r="AS50">
            <v>12110.78</v>
          </cell>
          <cell r="AT50">
            <v>1916.85</v>
          </cell>
          <cell r="AU50">
            <v>2506.69</v>
          </cell>
          <cell r="AV50">
            <v>4454.5600000000004</v>
          </cell>
          <cell r="AW50">
            <v>7190.21</v>
          </cell>
          <cell r="AX50">
            <v>11912.46</v>
          </cell>
          <cell r="AY50">
            <v>12508.09</v>
          </cell>
          <cell r="AZ50">
            <v>2370.48</v>
          </cell>
          <cell r="BA50">
            <v>2968.77</v>
          </cell>
          <cell r="BB50">
            <v>4875.9799999999996</v>
          </cell>
          <cell r="BC50">
            <v>7670.98</v>
          </cell>
          <cell r="BD50">
            <v>12575.75</v>
          </cell>
          <cell r="BE50">
            <v>13204.54</v>
          </cell>
          <cell r="BF50">
            <v>2650.03</v>
          </cell>
          <cell r="BG50">
            <v>3237.87</v>
          </cell>
          <cell r="BH50">
            <v>5073.33</v>
          </cell>
          <cell r="BI50">
            <v>7844.6</v>
          </cell>
          <cell r="BJ50">
            <v>12762.71</v>
          </cell>
          <cell r="BK50">
            <v>13400.85</v>
          </cell>
        </row>
        <row r="51">
          <cell r="A51" t="str">
            <v>75000001500000</v>
          </cell>
          <cell r="B51">
            <v>7500000</v>
          </cell>
          <cell r="C51">
            <v>1500000</v>
          </cell>
          <cell r="D51">
            <v>938.59</v>
          </cell>
          <cell r="E51">
            <v>1407.89</v>
          </cell>
          <cell r="F51">
            <v>3128.63</v>
          </cell>
          <cell r="G51">
            <v>5631.53</v>
          </cell>
          <cell r="H51">
            <v>9385.89</v>
          </cell>
          <cell r="I51">
            <v>9855.18</v>
          </cell>
          <cell r="J51">
            <v>1122.0899999999999</v>
          </cell>
          <cell r="K51">
            <v>1619.07</v>
          </cell>
          <cell r="L51">
            <v>3414.9</v>
          </cell>
          <cell r="M51">
            <v>5899.03</v>
          </cell>
          <cell r="N51">
            <v>9690.93</v>
          </cell>
          <cell r="O51">
            <v>10175.48</v>
          </cell>
          <cell r="P51">
            <v>1388.64</v>
          </cell>
          <cell r="Q51">
            <v>1916.13</v>
          </cell>
          <cell r="R51">
            <v>3730.89</v>
          </cell>
          <cell r="S51">
            <v>6146.82</v>
          </cell>
          <cell r="T51">
            <v>9972.51</v>
          </cell>
          <cell r="U51">
            <v>10471.129999999999</v>
          </cell>
          <cell r="V51">
            <v>1637.37</v>
          </cell>
          <cell r="W51">
            <v>2163.92</v>
          </cell>
          <cell r="X51">
            <v>3940.51</v>
          </cell>
          <cell r="Y51">
            <v>6358</v>
          </cell>
          <cell r="Z51">
            <v>10249.39</v>
          </cell>
          <cell r="AA51">
            <v>10761.86</v>
          </cell>
          <cell r="AB51">
            <v>2454.88</v>
          </cell>
          <cell r="AC51">
            <v>3014.98</v>
          </cell>
          <cell r="AD51">
            <v>4763.34</v>
          </cell>
          <cell r="AE51">
            <v>6453.74</v>
          </cell>
          <cell r="AF51">
            <v>10324.48</v>
          </cell>
          <cell r="AG51">
            <v>10840.7</v>
          </cell>
          <cell r="AH51">
            <v>1168.55</v>
          </cell>
          <cell r="AI51">
            <v>1678.9</v>
          </cell>
          <cell r="AJ51">
            <v>3669.88</v>
          </cell>
          <cell r="AK51">
            <v>6569.18</v>
          </cell>
          <cell r="AL51">
            <v>10521.58</v>
          </cell>
          <cell r="AM51">
            <v>11047.66</v>
          </cell>
          <cell r="AN51">
            <v>1623.76</v>
          </cell>
          <cell r="AO51">
            <v>2226.5700000000002</v>
          </cell>
          <cell r="AP51">
            <v>4336.28</v>
          </cell>
          <cell r="AQ51">
            <v>7250.6</v>
          </cell>
          <cell r="AR51">
            <v>12159.42</v>
          </cell>
          <cell r="AS51">
            <v>12767.39</v>
          </cell>
          <cell r="AT51">
            <v>2020.78</v>
          </cell>
          <cell r="AU51">
            <v>2642.6</v>
          </cell>
          <cell r="AV51">
            <v>4696.07</v>
          </cell>
          <cell r="AW51">
            <v>7580.04</v>
          </cell>
          <cell r="AX51">
            <v>12558.32</v>
          </cell>
          <cell r="AY51">
            <v>13186.23</v>
          </cell>
          <cell r="AZ51">
            <v>2498.9899999999998</v>
          </cell>
          <cell r="BA51">
            <v>3129.73</v>
          </cell>
          <cell r="BB51">
            <v>5140.34</v>
          </cell>
          <cell r="BC51">
            <v>8086.88</v>
          </cell>
          <cell r="BD51">
            <v>13257.57</v>
          </cell>
          <cell r="BE51">
            <v>13920.45</v>
          </cell>
          <cell r="BF51">
            <v>2793.71</v>
          </cell>
          <cell r="BG51">
            <v>3413.41</v>
          </cell>
          <cell r="BH51">
            <v>5348.39</v>
          </cell>
          <cell r="BI51">
            <v>8269.91</v>
          </cell>
          <cell r="BJ51">
            <v>13454.67</v>
          </cell>
          <cell r="BK51">
            <v>14127.4</v>
          </cell>
        </row>
        <row r="52">
          <cell r="A52" t="str">
            <v>85000001500000</v>
          </cell>
          <cell r="B52">
            <v>8500000</v>
          </cell>
          <cell r="C52">
            <v>1500000</v>
          </cell>
          <cell r="D52">
            <v>960.04</v>
          </cell>
          <cell r="E52">
            <v>1440.07</v>
          </cell>
          <cell r="F52">
            <v>3200.14</v>
          </cell>
          <cell r="G52">
            <v>5760.25</v>
          </cell>
          <cell r="H52">
            <v>9600.43</v>
          </cell>
          <cell r="I52">
            <v>10080.44</v>
          </cell>
          <cell r="J52">
            <v>1147.73</v>
          </cell>
          <cell r="K52">
            <v>1656.08</v>
          </cell>
          <cell r="L52">
            <v>3492.96</v>
          </cell>
          <cell r="M52">
            <v>6033.87</v>
          </cell>
          <cell r="N52">
            <v>9912.44</v>
          </cell>
          <cell r="O52">
            <v>10408.06</v>
          </cell>
          <cell r="P52">
            <v>1420.38</v>
          </cell>
          <cell r="Q52">
            <v>1959.93</v>
          </cell>
          <cell r="R52">
            <v>3816.17</v>
          </cell>
          <cell r="S52">
            <v>6287.32</v>
          </cell>
          <cell r="T52">
            <v>10200.450000000001</v>
          </cell>
          <cell r="U52">
            <v>10710.47</v>
          </cell>
          <cell r="V52">
            <v>1674.79</v>
          </cell>
          <cell r="W52">
            <v>2213.38</v>
          </cell>
          <cell r="X52">
            <v>4030.58</v>
          </cell>
          <cell r="Y52">
            <v>6503.33</v>
          </cell>
          <cell r="Z52">
            <v>10483.66</v>
          </cell>
          <cell r="AA52">
            <v>11007.84</v>
          </cell>
          <cell r="AB52">
            <v>2510.9899999999998</v>
          </cell>
          <cell r="AC52">
            <v>3083.9</v>
          </cell>
          <cell r="AD52">
            <v>4872.22</v>
          </cell>
          <cell r="AE52">
            <v>6601.25</v>
          </cell>
          <cell r="AF52">
            <v>10560.47</v>
          </cell>
          <cell r="AG52">
            <v>11088.49</v>
          </cell>
          <cell r="AH52">
            <v>1195.26</v>
          </cell>
          <cell r="AI52">
            <v>1717.28</v>
          </cell>
          <cell r="AJ52">
            <v>3753.76</v>
          </cell>
          <cell r="AK52">
            <v>6719.34</v>
          </cell>
          <cell r="AL52">
            <v>10762.07</v>
          </cell>
          <cell r="AM52">
            <v>11300.18</v>
          </cell>
          <cell r="AN52">
            <v>1660.88</v>
          </cell>
          <cell r="AO52">
            <v>2277.46</v>
          </cell>
          <cell r="AP52">
            <v>4435.3999999999996</v>
          </cell>
          <cell r="AQ52">
            <v>7416.33</v>
          </cell>
          <cell r="AR52">
            <v>12437.35</v>
          </cell>
          <cell r="AS52">
            <v>13059.21</v>
          </cell>
          <cell r="AT52">
            <v>2066.9699999999998</v>
          </cell>
          <cell r="AU52">
            <v>2703</v>
          </cell>
          <cell r="AV52">
            <v>4803.41</v>
          </cell>
          <cell r="AW52">
            <v>7753.3</v>
          </cell>
          <cell r="AX52">
            <v>12845.37</v>
          </cell>
          <cell r="AY52">
            <v>13487.63</v>
          </cell>
          <cell r="AZ52">
            <v>2556.11</v>
          </cell>
          <cell r="BA52">
            <v>3201.27</v>
          </cell>
          <cell r="BB52">
            <v>5257.83</v>
          </cell>
          <cell r="BC52">
            <v>8271.7199999999993</v>
          </cell>
          <cell r="BD52">
            <v>13560.6</v>
          </cell>
          <cell r="BE52">
            <v>14238.63</v>
          </cell>
          <cell r="BF52">
            <v>2857.57</v>
          </cell>
          <cell r="BG52">
            <v>3491.43</v>
          </cell>
          <cell r="BH52">
            <v>5470.64</v>
          </cell>
          <cell r="BI52">
            <v>8458.93</v>
          </cell>
          <cell r="BJ52">
            <v>13762.21</v>
          </cell>
          <cell r="BK52">
            <v>14450.31</v>
          </cell>
        </row>
        <row r="53">
          <cell r="A53" t="str">
            <v>100000001500000</v>
          </cell>
          <cell r="B53">
            <v>10000000</v>
          </cell>
          <cell r="C53">
            <v>1500000</v>
          </cell>
          <cell r="D53">
            <v>992.22</v>
          </cell>
          <cell r="E53">
            <v>1488.34</v>
          </cell>
          <cell r="F53">
            <v>3307.41</v>
          </cell>
          <cell r="G53">
            <v>5953.34</v>
          </cell>
          <cell r="H53">
            <v>9922.23</v>
          </cell>
          <cell r="I53">
            <v>10418.34</v>
          </cell>
          <cell r="J53">
            <v>1186.2</v>
          </cell>
          <cell r="K53">
            <v>1711.59</v>
          </cell>
          <cell r="L53">
            <v>3610.04</v>
          </cell>
          <cell r="M53">
            <v>6236.12</v>
          </cell>
          <cell r="N53">
            <v>10244.700000000001</v>
          </cell>
          <cell r="O53">
            <v>10756.93</v>
          </cell>
          <cell r="P53">
            <v>1468</v>
          </cell>
          <cell r="Q53">
            <v>2025.62</v>
          </cell>
          <cell r="R53">
            <v>3944.09</v>
          </cell>
          <cell r="S53">
            <v>6498.07</v>
          </cell>
          <cell r="T53">
            <v>10542.36</v>
          </cell>
          <cell r="U53">
            <v>11069.48</v>
          </cell>
          <cell r="V53">
            <v>1730.93</v>
          </cell>
          <cell r="W53">
            <v>2287.5700000000002</v>
          </cell>
          <cell r="X53">
            <v>4165.68</v>
          </cell>
          <cell r="Y53">
            <v>6721.32</v>
          </cell>
          <cell r="Z53">
            <v>10835.07</v>
          </cell>
          <cell r="AA53">
            <v>11376.82</v>
          </cell>
          <cell r="AB53">
            <v>2595.16</v>
          </cell>
          <cell r="AC53">
            <v>3187.27</v>
          </cell>
          <cell r="AD53">
            <v>5035.53</v>
          </cell>
          <cell r="AE53">
            <v>6822.52</v>
          </cell>
          <cell r="AF53">
            <v>10914.45</v>
          </cell>
          <cell r="AG53">
            <v>11460.17</v>
          </cell>
          <cell r="AH53">
            <v>1235.32</v>
          </cell>
          <cell r="AI53">
            <v>1774.84</v>
          </cell>
          <cell r="AJ53">
            <v>3879.59</v>
          </cell>
          <cell r="AK53">
            <v>6944.57</v>
          </cell>
          <cell r="AL53">
            <v>11122.81</v>
          </cell>
          <cell r="AM53">
            <v>11678.95</v>
          </cell>
          <cell r="AN53">
            <v>1716.55</v>
          </cell>
          <cell r="AO53">
            <v>2353.8000000000002</v>
          </cell>
          <cell r="AP53">
            <v>4584.07</v>
          </cell>
          <cell r="AQ53">
            <v>7664.92</v>
          </cell>
          <cell r="AR53">
            <v>12854.24</v>
          </cell>
          <cell r="AS53">
            <v>13496.95</v>
          </cell>
          <cell r="AT53">
            <v>2136.2600000000002</v>
          </cell>
          <cell r="AU53">
            <v>2793.6</v>
          </cell>
          <cell r="AV53">
            <v>4964.42</v>
          </cell>
          <cell r="AW53">
            <v>8013.19</v>
          </cell>
          <cell r="AX53">
            <v>13275.94</v>
          </cell>
          <cell r="AY53">
            <v>13939.73</v>
          </cell>
          <cell r="AZ53">
            <v>2641.79</v>
          </cell>
          <cell r="BA53">
            <v>3308.57</v>
          </cell>
          <cell r="BB53">
            <v>5434.07</v>
          </cell>
          <cell r="BC53">
            <v>8548.99</v>
          </cell>
          <cell r="BD53">
            <v>14015.14</v>
          </cell>
          <cell r="BE53">
            <v>14715.9</v>
          </cell>
          <cell r="BF53">
            <v>2953.35</v>
          </cell>
          <cell r="BG53">
            <v>3608.47</v>
          </cell>
          <cell r="BH53">
            <v>5654.02</v>
          </cell>
          <cell r="BI53">
            <v>8742.4699999999993</v>
          </cell>
          <cell r="BJ53">
            <v>14223.51</v>
          </cell>
          <cell r="BK53">
            <v>14934.68</v>
          </cell>
        </row>
        <row r="54">
          <cell r="A54" t="str">
            <v>5000002000000</v>
          </cell>
          <cell r="B54">
            <v>500000</v>
          </cell>
          <cell r="C54">
            <v>2000000</v>
          </cell>
          <cell r="D54">
            <v>235.99</v>
          </cell>
          <cell r="E54">
            <v>353.98</v>
          </cell>
          <cell r="F54">
            <v>786.63</v>
          </cell>
          <cell r="G54">
            <v>1415.93</v>
          </cell>
          <cell r="H54">
            <v>2359.88</v>
          </cell>
          <cell r="I54">
            <v>2477.87</v>
          </cell>
          <cell r="J54">
            <v>282.12</v>
          </cell>
          <cell r="K54">
            <v>407.08</v>
          </cell>
          <cell r="L54">
            <v>858.6</v>
          </cell>
          <cell r="M54">
            <v>1483.18</v>
          </cell>
          <cell r="N54">
            <v>2436.58</v>
          </cell>
          <cell r="O54">
            <v>2558.4</v>
          </cell>
          <cell r="P54">
            <v>349.14</v>
          </cell>
          <cell r="Q54">
            <v>481.77</v>
          </cell>
          <cell r="R54">
            <v>938.05</v>
          </cell>
          <cell r="S54">
            <v>1545.48</v>
          </cell>
          <cell r="T54">
            <v>2507.37</v>
          </cell>
          <cell r="U54">
            <v>2632.74</v>
          </cell>
          <cell r="V54">
            <v>411.68</v>
          </cell>
          <cell r="W54">
            <v>544.07000000000005</v>
          </cell>
          <cell r="X54">
            <v>990.76</v>
          </cell>
          <cell r="Y54">
            <v>1598.58</v>
          </cell>
          <cell r="Z54">
            <v>2576.9899999999998</v>
          </cell>
          <cell r="AA54">
            <v>2705.84</v>
          </cell>
          <cell r="AB54">
            <v>617.23</v>
          </cell>
          <cell r="AC54">
            <v>758.05</v>
          </cell>
          <cell r="AD54">
            <v>1197.6400000000001</v>
          </cell>
          <cell r="AE54">
            <v>1622.65</v>
          </cell>
          <cell r="AF54">
            <v>2595.87</v>
          </cell>
          <cell r="AG54">
            <v>2725.66</v>
          </cell>
          <cell r="AH54">
            <v>293.8</v>
          </cell>
          <cell r="AI54">
            <v>422.12</v>
          </cell>
          <cell r="AJ54">
            <v>922.71</v>
          </cell>
          <cell r="AK54">
            <v>1651.68</v>
          </cell>
          <cell r="AL54">
            <v>2645.42</v>
          </cell>
          <cell r="AM54">
            <v>2777.7</v>
          </cell>
          <cell r="AN54">
            <v>408.26</v>
          </cell>
          <cell r="AO54">
            <v>559.82000000000005</v>
          </cell>
          <cell r="AP54">
            <v>1090.26</v>
          </cell>
          <cell r="AQ54">
            <v>1823.01</v>
          </cell>
          <cell r="AR54">
            <v>3057.22</v>
          </cell>
          <cell r="AS54">
            <v>3210.08</v>
          </cell>
          <cell r="AT54">
            <v>508.08</v>
          </cell>
          <cell r="AU54">
            <v>664.42</v>
          </cell>
          <cell r="AV54">
            <v>1180.73</v>
          </cell>
          <cell r="AW54">
            <v>1905.84</v>
          </cell>
          <cell r="AX54">
            <v>3157.52</v>
          </cell>
          <cell r="AY54">
            <v>3315.4</v>
          </cell>
          <cell r="AZ54">
            <v>628.32000000000005</v>
          </cell>
          <cell r="BA54">
            <v>786.9</v>
          </cell>
          <cell r="BB54">
            <v>1292.43</v>
          </cell>
          <cell r="BC54">
            <v>2033.27</v>
          </cell>
          <cell r="BD54">
            <v>3333.33</v>
          </cell>
          <cell r="BE54">
            <v>3500</v>
          </cell>
          <cell r="BF54">
            <v>702.42</v>
          </cell>
          <cell r="BG54">
            <v>858.23</v>
          </cell>
          <cell r="BH54">
            <v>1344.74</v>
          </cell>
          <cell r="BI54">
            <v>2079.29</v>
          </cell>
          <cell r="BJ54">
            <v>3382.89</v>
          </cell>
          <cell r="BK54">
            <v>3552.03</v>
          </cell>
        </row>
        <row r="55">
          <cell r="A55" t="str">
            <v>10000002000000</v>
          </cell>
          <cell r="B55">
            <v>1000000</v>
          </cell>
          <cell r="C55">
            <v>2000000</v>
          </cell>
          <cell r="D55">
            <v>343.35</v>
          </cell>
          <cell r="E55">
            <v>515.03</v>
          </cell>
          <cell r="F55">
            <v>1144.5</v>
          </cell>
          <cell r="G55">
            <v>2060.11</v>
          </cell>
          <cell r="H55">
            <v>3433.51</v>
          </cell>
          <cell r="I55">
            <v>3605.19</v>
          </cell>
          <cell r="J55">
            <v>410.48</v>
          </cell>
          <cell r="K55">
            <v>592.28</v>
          </cell>
          <cell r="L55">
            <v>1249.23</v>
          </cell>
          <cell r="M55">
            <v>2157.96</v>
          </cell>
          <cell r="N55">
            <v>3545.1</v>
          </cell>
          <cell r="O55">
            <v>3722.36</v>
          </cell>
          <cell r="P55">
            <v>507.99</v>
          </cell>
          <cell r="Q55">
            <v>700.95</v>
          </cell>
          <cell r="R55">
            <v>1364.82</v>
          </cell>
          <cell r="S55">
            <v>2248.61</v>
          </cell>
          <cell r="T55">
            <v>3648.11</v>
          </cell>
          <cell r="U55">
            <v>3830.51</v>
          </cell>
          <cell r="V55">
            <v>598.98</v>
          </cell>
          <cell r="W55">
            <v>791.6</v>
          </cell>
          <cell r="X55">
            <v>1441.5</v>
          </cell>
          <cell r="Y55">
            <v>2325.86</v>
          </cell>
          <cell r="Z55">
            <v>3749.4</v>
          </cell>
          <cell r="AA55">
            <v>3936.86</v>
          </cell>
          <cell r="AB55">
            <v>898.04</v>
          </cell>
          <cell r="AC55">
            <v>1102.93</v>
          </cell>
          <cell r="AD55">
            <v>1742.51</v>
          </cell>
          <cell r="AE55">
            <v>2360.88</v>
          </cell>
          <cell r="AF55">
            <v>3776.86</v>
          </cell>
          <cell r="AG55">
            <v>3965.71</v>
          </cell>
          <cell r="AH55">
            <v>427.47</v>
          </cell>
          <cell r="AI55">
            <v>614.16999999999996</v>
          </cell>
          <cell r="AJ55">
            <v>1342.5</v>
          </cell>
          <cell r="AK55">
            <v>2403.12</v>
          </cell>
          <cell r="AL55">
            <v>3848.97</v>
          </cell>
          <cell r="AM55">
            <v>4041.42</v>
          </cell>
          <cell r="AN55">
            <v>594</v>
          </cell>
          <cell r="AO55">
            <v>814.52</v>
          </cell>
          <cell r="AP55">
            <v>1586.28</v>
          </cell>
          <cell r="AQ55">
            <v>2652.39</v>
          </cell>
          <cell r="AR55">
            <v>4448.12</v>
          </cell>
          <cell r="AS55">
            <v>4670.5200000000004</v>
          </cell>
          <cell r="AT55">
            <v>739.24</v>
          </cell>
          <cell r="AU55">
            <v>966.7</v>
          </cell>
          <cell r="AV55">
            <v>1717.9</v>
          </cell>
          <cell r="AW55">
            <v>2772.9</v>
          </cell>
          <cell r="AX55">
            <v>4594.04</v>
          </cell>
          <cell r="AY55">
            <v>4823.74</v>
          </cell>
          <cell r="AZ55">
            <v>914.17</v>
          </cell>
          <cell r="BA55">
            <v>1144.9000000000001</v>
          </cell>
          <cell r="BB55">
            <v>1880.42</v>
          </cell>
          <cell r="BC55">
            <v>2958.31</v>
          </cell>
          <cell r="BD55">
            <v>4849.84</v>
          </cell>
          <cell r="BE55">
            <v>5092.33</v>
          </cell>
          <cell r="BF55">
            <v>1021.98</v>
          </cell>
          <cell r="BG55">
            <v>1248.68</v>
          </cell>
          <cell r="BH55">
            <v>1956.53</v>
          </cell>
          <cell r="BI55">
            <v>3025.27</v>
          </cell>
          <cell r="BJ55">
            <v>4921.9399999999996</v>
          </cell>
          <cell r="BK55">
            <v>5168.04</v>
          </cell>
        </row>
        <row r="56">
          <cell r="A56" t="str">
            <v>15000002000000</v>
          </cell>
          <cell r="B56">
            <v>1500000</v>
          </cell>
          <cell r="C56">
            <v>2000000</v>
          </cell>
          <cell r="D56">
            <v>429.07</v>
          </cell>
          <cell r="E56">
            <v>643.6</v>
          </cell>
          <cell r="F56">
            <v>1430.23</v>
          </cell>
          <cell r="G56">
            <v>2574.42</v>
          </cell>
          <cell r="H56">
            <v>4290.6899999999996</v>
          </cell>
          <cell r="I56">
            <v>4505.22</v>
          </cell>
          <cell r="J56">
            <v>512.95000000000005</v>
          </cell>
          <cell r="K56">
            <v>740.14</v>
          </cell>
          <cell r="L56">
            <v>1561.1</v>
          </cell>
          <cell r="M56">
            <v>2696.7</v>
          </cell>
          <cell r="N56">
            <v>4430.1400000000003</v>
          </cell>
          <cell r="O56">
            <v>4651.6400000000003</v>
          </cell>
          <cell r="P56">
            <v>634.80999999999995</v>
          </cell>
          <cell r="Q56">
            <v>875.94</v>
          </cell>
          <cell r="R56">
            <v>1705.55</v>
          </cell>
          <cell r="S56">
            <v>2809.97</v>
          </cell>
          <cell r="T56">
            <v>4558.8599999999997</v>
          </cell>
          <cell r="U56">
            <v>4786.8</v>
          </cell>
          <cell r="V56">
            <v>748.51</v>
          </cell>
          <cell r="W56">
            <v>989.22</v>
          </cell>
          <cell r="X56">
            <v>1801.38</v>
          </cell>
          <cell r="Y56">
            <v>2906.52</v>
          </cell>
          <cell r="Z56">
            <v>4685.4399999999996</v>
          </cell>
          <cell r="AA56">
            <v>4919.71</v>
          </cell>
          <cell r="AB56">
            <v>1122.23</v>
          </cell>
          <cell r="AC56">
            <v>1378.28</v>
          </cell>
          <cell r="AD56">
            <v>2177.52</v>
          </cell>
          <cell r="AE56">
            <v>2950.28</v>
          </cell>
          <cell r="AF56">
            <v>4719.76</v>
          </cell>
          <cell r="AG56">
            <v>4955.75</v>
          </cell>
          <cell r="AH56">
            <v>534.19000000000005</v>
          </cell>
          <cell r="AI56">
            <v>767.5</v>
          </cell>
          <cell r="AJ56">
            <v>1677.66</v>
          </cell>
          <cell r="AK56">
            <v>3003.06</v>
          </cell>
          <cell r="AL56">
            <v>4809.8599999999997</v>
          </cell>
          <cell r="AM56">
            <v>5050.3599999999997</v>
          </cell>
          <cell r="AN56">
            <v>742.29</v>
          </cell>
          <cell r="AO56">
            <v>1017.86</v>
          </cell>
          <cell r="AP56">
            <v>1982.3</v>
          </cell>
          <cell r="AQ56">
            <v>3314.56</v>
          </cell>
          <cell r="AR56">
            <v>5558.59</v>
          </cell>
          <cell r="AS56">
            <v>5836.52</v>
          </cell>
          <cell r="AT56">
            <v>923.78</v>
          </cell>
          <cell r="AU56">
            <v>1208.04</v>
          </cell>
          <cell r="AV56">
            <v>2146.7800000000002</v>
          </cell>
          <cell r="AW56">
            <v>3465.16</v>
          </cell>
          <cell r="AX56">
            <v>5740.94</v>
          </cell>
          <cell r="AY56">
            <v>6027.99</v>
          </cell>
          <cell r="AZ56">
            <v>1142.4000000000001</v>
          </cell>
          <cell r="BA56">
            <v>1430.73</v>
          </cell>
          <cell r="BB56">
            <v>2349.87</v>
          </cell>
          <cell r="BC56">
            <v>3696.86</v>
          </cell>
          <cell r="BD56">
            <v>6060.6</v>
          </cell>
          <cell r="BE56">
            <v>6363.63</v>
          </cell>
          <cell r="BF56">
            <v>1277.1199999999999</v>
          </cell>
          <cell r="BG56">
            <v>1560.42</v>
          </cell>
          <cell r="BH56">
            <v>2444.98</v>
          </cell>
          <cell r="BI56">
            <v>3780.53</v>
          </cell>
          <cell r="BJ56">
            <v>6150.7</v>
          </cell>
          <cell r="BK56">
            <v>6458.24</v>
          </cell>
        </row>
        <row r="57">
          <cell r="A57" t="str">
            <v>20000002000000</v>
          </cell>
          <cell r="B57">
            <v>2000000</v>
          </cell>
          <cell r="C57">
            <v>2000000</v>
          </cell>
          <cell r="D57">
            <v>514.86</v>
          </cell>
          <cell r="E57">
            <v>772.28</v>
          </cell>
          <cell r="F57">
            <v>1716.19</v>
          </cell>
          <cell r="G57">
            <v>3089.14</v>
          </cell>
          <cell r="H57">
            <v>5148.57</v>
          </cell>
          <cell r="I57">
            <v>5406</v>
          </cell>
          <cell r="J57">
            <v>615.51</v>
          </cell>
          <cell r="K57">
            <v>888.13</v>
          </cell>
          <cell r="L57">
            <v>1873.22</v>
          </cell>
          <cell r="M57">
            <v>3235.88</v>
          </cell>
          <cell r="N57">
            <v>5315.9</v>
          </cell>
          <cell r="O57">
            <v>5581.7</v>
          </cell>
          <cell r="P57">
            <v>761.73</v>
          </cell>
          <cell r="Q57">
            <v>1051.08</v>
          </cell>
          <cell r="R57">
            <v>2046.56</v>
          </cell>
          <cell r="S57">
            <v>3371.8</v>
          </cell>
          <cell r="T57">
            <v>5470.36</v>
          </cell>
          <cell r="U57">
            <v>5743.88</v>
          </cell>
          <cell r="V57">
            <v>898.17</v>
          </cell>
          <cell r="W57">
            <v>1187</v>
          </cell>
          <cell r="X57">
            <v>2161.54</v>
          </cell>
          <cell r="Y57">
            <v>3487.64</v>
          </cell>
          <cell r="Z57">
            <v>5622.24</v>
          </cell>
          <cell r="AA57">
            <v>5903.35</v>
          </cell>
          <cell r="AB57">
            <v>1346.61</v>
          </cell>
          <cell r="AC57">
            <v>1653.85</v>
          </cell>
          <cell r="AD57">
            <v>2612.9</v>
          </cell>
          <cell r="AE57">
            <v>3540.16</v>
          </cell>
          <cell r="AF57">
            <v>5663.43</v>
          </cell>
          <cell r="AG57">
            <v>5946.6</v>
          </cell>
          <cell r="AH57">
            <v>641</v>
          </cell>
          <cell r="AI57">
            <v>920.95</v>
          </cell>
          <cell r="AJ57">
            <v>2013.09</v>
          </cell>
          <cell r="AK57">
            <v>3603.49</v>
          </cell>
          <cell r="AL57">
            <v>5771.55</v>
          </cell>
          <cell r="AM57">
            <v>6060.13</v>
          </cell>
          <cell r="AN57">
            <v>890.7</v>
          </cell>
          <cell r="AO57">
            <v>1221.3699999999999</v>
          </cell>
          <cell r="AP57">
            <v>2378.64</v>
          </cell>
          <cell r="AQ57">
            <v>3977.27</v>
          </cell>
          <cell r="AR57">
            <v>6669.98</v>
          </cell>
          <cell r="AS57">
            <v>7003.48</v>
          </cell>
          <cell r="AT57">
            <v>1108.49</v>
          </cell>
          <cell r="AU57">
            <v>1449.58</v>
          </cell>
          <cell r="AV57">
            <v>2576</v>
          </cell>
          <cell r="AW57">
            <v>4157.99</v>
          </cell>
          <cell r="AX57">
            <v>6888.79</v>
          </cell>
          <cell r="AY57">
            <v>7233.23</v>
          </cell>
          <cell r="AZ57">
            <v>1370.81</v>
          </cell>
          <cell r="BA57">
            <v>1716.79</v>
          </cell>
          <cell r="BB57">
            <v>2819.7</v>
          </cell>
          <cell r="BC57">
            <v>4436.01</v>
          </cell>
          <cell r="BD57">
            <v>7272.36</v>
          </cell>
          <cell r="BE57">
            <v>7635.98</v>
          </cell>
          <cell r="BF57">
            <v>1532.47</v>
          </cell>
          <cell r="BG57">
            <v>1872.41</v>
          </cell>
          <cell r="BH57">
            <v>2933.83</v>
          </cell>
          <cell r="BI57">
            <v>4536.41</v>
          </cell>
          <cell r="BJ57">
            <v>7380.48</v>
          </cell>
          <cell r="BK57">
            <v>7749.5</v>
          </cell>
        </row>
        <row r="58">
          <cell r="A58" t="str">
            <v>25000002000000</v>
          </cell>
          <cell r="B58">
            <v>2500000</v>
          </cell>
          <cell r="C58">
            <v>2000000</v>
          </cell>
          <cell r="D58">
            <v>579.24</v>
          </cell>
          <cell r="E58">
            <v>868.86</v>
          </cell>
          <cell r="F58">
            <v>1930.81</v>
          </cell>
          <cell r="G58">
            <v>3475.46</v>
          </cell>
          <cell r="H58">
            <v>5792.43</v>
          </cell>
          <cell r="I58">
            <v>6082.06</v>
          </cell>
          <cell r="J58">
            <v>692.48</v>
          </cell>
          <cell r="K58">
            <v>999.2</v>
          </cell>
          <cell r="L58">
            <v>2107.48</v>
          </cell>
          <cell r="M58">
            <v>3640.54</v>
          </cell>
          <cell r="N58">
            <v>5980.69</v>
          </cell>
          <cell r="O58">
            <v>6279.72</v>
          </cell>
          <cell r="P58">
            <v>856.99</v>
          </cell>
          <cell r="Q58">
            <v>1182.52</v>
          </cell>
          <cell r="R58">
            <v>2302.4899999999998</v>
          </cell>
          <cell r="S58">
            <v>3793.46</v>
          </cell>
          <cell r="T58">
            <v>6154.46</v>
          </cell>
          <cell r="U58">
            <v>6462.18</v>
          </cell>
          <cell r="V58">
            <v>1010.49</v>
          </cell>
          <cell r="W58">
            <v>1335.44</v>
          </cell>
          <cell r="X58">
            <v>2431.86</v>
          </cell>
          <cell r="Y58">
            <v>3923.79</v>
          </cell>
          <cell r="Z58">
            <v>6325.34</v>
          </cell>
          <cell r="AA58">
            <v>6641.6</v>
          </cell>
          <cell r="AB58">
            <v>1515.01</v>
          </cell>
          <cell r="AC58">
            <v>1860.68</v>
          </cell>
          <cell r="AD58">
            <v>2939.66</v>
          </cell>
          <cell r="AE58">
            <v>3982.88</v>
          </cell>
          <cell r="AF58">
            <v>6371.68</v>
          </cell>
          <cell r="AG58">
            <v>6690.26</v>
          </cell>
          <cell r="AH58">
            <v>721.16</v>
          </cell>
          <cell r="AI58">
            <v>1036.1199999999999</v>
          </cell>
          <cell r="AJ58">
            <v>2264.84</v>
          </cell>
          <cell r="AK58">
            <v>4054.12</v>
          </cell>
          <cell r="AL58">
            <v>6493.32</v>
          </cell>
          <cell r="AM58">
            <v>6817.98</v>
          </cell>
          <cell r="AN58">
            <v>1002.09</v>
          </cell>
          <cell r="AO58">
            <v>1374.11</v>
          </cell>
          <cell r="AP58">
            <v>2676.1</v>
          </cell>
          <cell r="AQ58">
            <v>4474.66</v>
          </cell>
          <cell r="AR58">
            <v>7504.1</v>
          </cell>
          <cell r="AS58">
            <v>7879.3</v>
          </cell>
          <cell r="AT58">
            <v>1247.1099999999999</v>
          </cell>
          <cell r="AU58">
            <v>1630.86</v>
          </cell>
          <cell r="AV58">
            <v>2898.15</v>
          </cell>
          <cell r="AW58">
            <v>4677.97</v>
          </cell>
          <cell r="AX58">
            <v>7750.28</v>
          </cell>
          <cell r="AY58">
            <v>8137.79</v>
          </cell>
          <cell r="AZ58">
            <v>1542.24</v>
          </cell>
          <cell r="BA58">
            <v>1931.49</v>
          </cell>
          <cell r="BB58">
            <v>3172.32</v>
          </cell>
          <cell r="BC58">
            <v>4990.76</v>
          </cell>
          <cell r="BD58">
            <v>8181.81</v>
          </cell>
          <cell r="BE58">
            <v>8590.9</v>
          </cell>
          <cell r="BF58">
            <v>1724.12</v>
          </cell>
          <cell r="BG58">
            <v>2106.56</v>
          </cell>
          <cell r="BH58">
            <v>3300.72</v>
          </cell>
          <cell r="BI58">
            <v>5103.71</v>
          </cell>
          <cell r="BJ58">
            <v>8303.4500000000007</v>
          </cell>
          <cell r="BK58">
            <v>8718.6200000000008</v>
          </cell>
        </row>
        <row r="59">
          <cell r="A59" t="str">
            <v>30000002000000</v>
          </cell>
          <cell r="B59">
            <v>3000000</v>
          </cell>
          <cell r="C59">
            <v>2000000</v>
          </cell>
          <cell r="D59">
            <v>600.69000000000005</v>
          </cell>
          <cell r="E59">
            <v>901.04</v>
          </cell>
          <cell r="F59">
            <v>2002.32</v>
          </cell>
          <cell r="G59">
            <v>3604.18</v>
          </cell>
          <cell r="H59">
            <v>6006.96</v>
          </cell>
          <cell r="I59">
            <v>6307.32</v>
          </cell>
          <cell r="J59">
            <v>718.13</v>
          </cell>
          <cell r="K59">
            <v>1036.21</v>
          </cell>
          <cell r="L59">
            <v>2185.54</v>
          </cell>
          <cell r="M59">
            <v>3775.38</v>
          </cell>
          <cell r="N59">
            <v>6202.2</v>
          </cell>
          <cell r="O59">
            <v>6512.3</v>
          </cell>
          <cell r="P59">
            <v>888.73</v>
          </cell>
          <cell r="Q59">
            <v>1226.32</v>
          </cell>
          <cell r="R59">
            <v>2387.77</v>
          </cell>
          <cell r="S59">
            <v>3933.96</v>
          </cell>
          <cell r="T59">
            <v>6382.4</v>
          </cell>
          <cell r="U59">
            <v>6701.52</v>
          </cell>
          <cell r="V59">
            <v>1047.92</v>
          </cell>
          <cell r="W59">
            <v>1384.9</v>
          </cell>
          <cell r="X59">
            <v>2521.9299999999998</v>
          </cell>
          <cell r="Y59">
            <v>4069.12</v>
          </cell>
          <cell r="Z59">
            <v>6559.61</v>
          </cell>
          <cell r="AA59">
            <v>6887.59</v>
          </cell>
          <cell r="AB59">
            <v>1571.12</v>
          </cell>
          <cell r="AC59">
            <v>1929.59</v>
          </cell>
          <cell r="AD59">
            <v>3048.54</v>
          </cell>
          <cell r="AE59">
            <v>4130.3900000000003</v>
          </cell>
          <cell r="AF59">
            <v>6607.67</v>
          </cell>
          <cell r="AG59">
            <v>6938.05</v>
          </cell>
          <cell r="AH59">
            <v>747.87</v>
          </cell>
          <cell r="AI59">
            <v>1074.5</v>
          </cell>
          <cell r="AJ59">
            <v>2348.7199999999998</v>
          </cell>
          <cell r="AK59">
            <v>4204.2700000000004</v>
          </cell>
          <cell r="AL59">
            <v>6733.81</v>
          </cell>
          <cell r="AM59">
            <v>7070.5</v>
          </cell>
          <cell r="AN59">
            <v>1039.2</v>
          </cell>
          <cell r="AO59">
            <v>1425</v>
          </cell>
          <cell r="AP59">
            <v>2775.22</v>
          </cell>
          <cell r="AQ59">
            <v>4640.3900000000003</v>
          </cell>
          <cell r="AR59">
            <v>7782.03</v>
          </cell>
          <cell r="AS59">
            <v>8171.13</v>
          </cell>
          <cell r="AT59">
            <v>1293.3</v>
          </cell>
          <cell r="AU59">
            <v>1691.26</v>
          </cell>
          <cell r="AV59">
            <v>3005.49</v>
          </cell>
          <cell r="AW59">
            <v>4851.2299999999996</v>
          </cell>
          <cell r="AX59">
            <v>8037.33</v>
          </cell>
          <cell r="AY59">
            <v>8439.19</v>
          </cell>
          <cell r="AZ59">
            <v>1599.36</v>
          </cell>
          <cell r="BA59">
            <v>2003.03</v>
          </cell>
          <cell r="BB59">
            <v>3289.81</v>
          </cell>
          <cell r="BC59">
            <v>5175.6000000000004</v>
          </cell>
          <cell r="BD59">
            <v>8484.84</v>
          </cell>
          <cell r="BE59">
            <v>8909.08</v>
          </cell>
          <cell r="BF59">
            <v>1787.98</v>
          </cell>
          <cell r="BG59">
            <v>2184.58</v>
          </cell>
          <cell r="BH59">
            <v>3422.97</v>
          </cell>
          <cell r="BI59">
            <v>5292.74</v>
          </cell>
          <cell r="BJ59">
            <v>8610.99</v>
          </cell>
          <cell r="BK59">
            <v>9041.5300000000007</v>
          </cell>
        </row>
        <row r="60">
          <cell r="A60" t="str">
            <v>50000002000000</v>
          </cell>
          <cell r="B60">
            <v>5000000</v>
          </cell>
          <cell r="C60">
            <v>2000000</v>
          </cell>
          <cell r="D60">
            <v>686.51</v>
          </cell>
          <cell r="E60">
            <v>1029.76</v>
          </cell>
          <cell r="F60">
            <v>2288.37</v>
          </cell>
          <cell r="G60">
            <v>4119.0600000000004</v>
          </cell>
          <cell r="H60">
            <v>6865.1</v>
          </cell>
          <cell r="I60">
            <v>7208.36</v>
          </cell>
          <cell r="J60">
            <v>820.72</v>
          </cell>
          <cell r="K60">
            <v>1184.23</v>
          </cell>
          <cell r="L60">
            <v>2497.7600000000002</v>
          </cell>
          <cell r="M60">
            <v>4314.72</v>
          </cell>
          <cell r="N60">
            <v>7088.22</v>
          </cell>
          <cell r="O60">
            <v>7442.63</v>
          </cell>
          <cell r="P60">
            <v>1015.69</v>
          </cell>
          <cell r="Q60">
            <v>1401.51</v>
          </cell>
          <cell r="R60">
            <v>2728.88</v>
          </cell>
          <cell r="S60">
            <v>4495.96</v>
          </cell>
          <cell r="T60">
            <v>7294.18</v>
          </cell>
          <cell r="U60">
            <v>7658.88</v>
          </cell>
          <cell r="V60">
            <v>1197.6199999999999</v>
          </cell>
          <cell r="W60">
            <v>1582.75</v>
          </cell>
          <cell r="X60">
            <v>2882.2</v>
          </cell>
          <cell r="Y60">
            <v>4650.42</v>
          </cell>
          <cell r="Z60">
            <v>7496.7</v>
          </cell>
          <cell r="AA60">
            <v>7871.53</v>
          </cell>
          <cell r="AB60">
            <v>1795.57</v>
          </cell>
          <cell r="AC60">
            <v>2205.2399999999998</v>
          </cell>
          <cell r="AD60">
            <v>3484.04</v>
          </cell>
          <cell r="AE60">
            <v>4720.45</v>
          </cell>
          <cell r="AF60">
            <v>7551.62</v>
          </cell>
          <cell r="AG60">
            <v>7929.2</v>
          </cell>
          <cell r="AH60">
            <v>854.7</v>
          </cell>
          <cell r="AI60">
            <v>1228</v>
          </cell>
          <cell r="AJ60">
            <v>2684.26</v>
          </cell>
          <cell r="AK60">
            <v>4804.8900000000003</v>
          </cell>
          <cell r="AL60">
            <v>7695.78</v>
          </cell>
          <cell r="AM60">
            <v>8080.57</v>
          </cell>
          <cell r="AN60">
            <v>1187.6600000000001</v>
          </cell>
          <cell r="AO60">
            <v>1628.58</v>
          </cell>
          <cell r="AP60">
            <v>3171.68</v>
          </cell>
          <cell r="AQ60">
            <v>5303.29</v>
          </cell>
          <cell r="AR60">
            <v>8893.74</v>
          </cell>
          <cell r="AS60">
            <v>9338.43</v>
          </cell>
          <cell r="AT60">
            <v>1478.06</v>
          </cell>
          <cell r="AU60">
            <v>1932.87</v>
          </cell>
          <cell r="AV60">
            <v>3434.84</v>
          </cell>
          <cell r="AW60">
            <v>5544.26</v>
          </cell>
          <cell r="AX60">
            <v>9185.51</v>
          </cell>
          <cell r="AY60">
            <v>9644.7900000000009</v>
          </cell>
          <cell r="AZ60">
            <v>1827.84</v>
          </cell>
          <cell r="BA60">
            <v>2289.17</v>
          </cell>
          <cell r="BB60">
            <v>3759.79</v>
          </cell>
          <cell r="BC60">
            <v>5914.98</v>
          </cell>
          <cell r="BD60">
            <v>9696.9599999999991</v>
          </cell>
          <cell r="BE60">
            <v>10181.81</v>
          </cell>
          <cell r="BF60">
            <v>2043.4</v>
          </cell>
          <cell r="BG60">
            <v>2496.67</v>
          </cell>
          <cell r="BH60">
            <v>3911.96</v>
          </cell>
          <cell r="BI60">
            <v>6048.84</v>
          </cell>
          <cell r="BJ60">
            <v>9841.1299999999992</v>
          </cell>
          <cell r="BK60">
            <v>10333.18</v>
          </cell>
        </row>
        <row r="61">
          <cell r="A61" t="str">
            <v>55000002000000</v>
          </cell>
          <cell r="B61">
            <v>5500000</v>
          </cell>
          <cell r="C61">
            <v>2000000</v>
          </cell>
          <cell r="D61">
            <v>699.38</v>
          </cell>
          <cell r="E61">
            <v>1049.07</v>
          </cell>
          <cell r="F61">
            <v>2331.2800000000002</v>
          </cell>
          <cell r="G61">
            <v>4196.29</v>
          </cell>
          <cell r="H61">
            <v>6993.82</v>
          </cell>
          <cell r="I61">
            <v>7343.52</v>
          </cell>
          <cell r="J61">
            <v>836.11</v>
          </cell>
          <cell r="K61">
            <v>1206.43</v>
          </cell>
          <cell r="L61">
            <v>2544.59</v>
          </cell>
          <cell r="M61">
            <v>4395.62</v>
          </cell>
          <cell r="N61">
            <v>7221.12</v>
          </cell>
          <cell r="O61">
            <v>7582.18</v>
          </cell>
          <cell r="P61">
            <v>1034.73</v>
          </cell>
          <cell r="Q61">
            <v>1427.79</v>
          </cell>
          <cell r="R61">
            <v>2780.05</v>
          </cell>
          <cell r="S61">
            <v>4580.26</v>
          </cell>
          <cell r="T61">
            <v>7430.94</v>
          </cell>
          <cell r="U61">
            <v>7802.48</v>
          </cell>
          <cell r="V61">
            <v>1220.08</v>
          </cell>
          <cell r="W61">
            <v>1612.43</v>
          </cell>
          <cell r="X61">
            <v>2936.24</v>
          </cell>
          <cell r="Y61">
            <v>4737.62</v>
          </cell>
          <cell r="Z61">
            <v>7637.26</v>
          </cell>
          <cell r="AA61">
            <v>8019.12</v>
          </cell>
          <cell r="AB61">
            <v>1829.24</v>
          </cell>
          <cell r="AC61">
            <v>2246.59</v>
          </cell>
          <cell r="AD61">
            <v>3549.37</v>
          </cell>
          <cell r="AE61">
            <v>4808.96</v>
          </cell>
          <cell r="AF61">
            <v>7693.21</v>
          </cell>
          <cell r="AG61">
            <v>8077.87</v>
          </cell>
          <cell r="AH61">
            <v>870.73</v>
          </cell>
          <cell r="AI61">
            <v>1251.02</v>
          </cell>
          <cell r="AJ61">
            <v>2734.59</v>
          </cell>
          <cell r="AK61">
            <v>4894.9799999999996</v>
          </cell>
          <cell r="AL61">
            <v>7840.08</v>
          </cell>
          <cell r="AM61">
            <v>8232.08</v>
          </cell>
          <cell r="AN61">
            <v>1209.93</v>
          </cell>
          <cell r="AO61">
            <v>1659.11</v>
          </cell>
          <cell r="AP61">
            <v>3231.15</v>
          </cell>
          <cell r="AQ61">
            <v>5402.73</v>
          </cell>
          <cell r="AR61">
            <v>9060.5</v>
          </cell>
          <cell r="AS61">
            <v>9513.5300000000007</v>
          </cell>
          <cell r="AT61">
            <v>1505.77</v>
          </cell>
          <cell r="AU61">
            <v>1969.11</v>
          </cell>
          <cell r="AV61">
            <v>3499.24</v>
          </cell>
          <cell r="AW61">
            <v>5648.21</v>
          </cell>
          <cell r="AX61">
            <v>9357.74</v>
          </cell>
          <cell r="AY61">
            <v>9825.6299999999992</v>
          </cell>
          <cell r="AZ61">
            <v>1862.11</v>
          </cell>
          <cell r="BA61">
            <v>2332.09</v>
          </cell>
          <cell r="BB61">
            <v>3830.29</v>
          </cell>
          <cell r="BC61">
            <v>6025.88</v>
          </cell>
          <cell r="BD61">
            <v>9878.7800000000007</v>
          </cell>
          <cell r="BE61">
            <v>10372.719999999999</v>
          </cell>
          <cell r="BF61">
            <v>2081.71</v>
          </cell>
          <cell r="BG61">
            <v>2543.48</v>
          </cell>
          <cell r="BH61">
            <v>3985.31</v>
          </cell>
          <cell r="BI61">
            <v>6162.26</v>
          </cell>
          <cell r="BJ61">
            <v>10025.65</v>
          </cell>
          <cell r="BK61">
            <v>10526.93</v>
          </cell>
        </row>
        <row r="62">
          <cell r="A62" t="str">
            <v>75000002000000</v>
          </cell>
          <cell r="B62">
            <v>7500000</v>
          </cell>
          <cell r="C62">
            <v>2000000</v>
          </cell>
          <cell r="D62">
            <v>750.87</v>
          </cell>
          <cell r="E62">
            <v>1126.31</v>
          </cell>
          <cell r="F62">
            <v>2502.9</v>
          </cell>
          <cell r="G62">
            <v>4505.22</v>
          </cell>
          <cell r="H62">
            <v>7508.71</v>
          </cell>
          <cell r="I62">
            <v>7884.14</v>
          </cell>
          <cell r="J62">
            <v>897.67</v>
          </cell>
          <cell r="K62">
            <v>1295.25</v>
          </cell>
          <cell r="L62">
            <v>2731.92</v>
          </cell>
          <cell r="M62">
            <v>4719.22</v>
          </cell>
          <cell r="N62">
            <v>7752.74</v>
          </cell>
          <cell r="O62">
            <v>8140.38</v>
          </cell>
          <cell r="P62">
            <v>1110.9100000000001</v>
          </cell>
          <cell r="Q62">
            <v>1532.9</v>
          </cell>
          <cell r="R62">
            <v>2984.71</v>
          </cell>
          <cell r="S62">
            <v>4917.45</v>
          </cell>
          <cell r="T62">
            <v>7978</v>
          </cell>
          <cell r="U62">
            <v>8376.9</v>
          </cell>
          <cell r="V62">
            <v>1309.9000000000001</v>
          </cell>
          <cell r="W62">
            <v>1731.13</v>
          </cell>
          <cell r="X62">
            <v>3152.41</v>
          </cell>
          <cell r="Y62">
            <v>5086.3999999999996</v>
          </cell>
          <cell r="Z62">
            <v>8199.51</v>
          </cell>
          <cell r="AA62">
            <v>8609.48</v>
          </cell>
          <cell r="AB62">
            <v>1963.9</v>
          </cell>
          <cell r="AC62">
            <v>2411.98</v>
          </cell>
          <cell r="AD62">
            <v>3810.67</v>
          </cell>
          <cell r="AE62">
            <v>5162.99</v>
          </cell>
          <cell r="AF62">
            <v>8259.58</v>
          </cell>
          <cell r="AG62">
            <v>8672.56</v>
          </cell>
          <cell r="AH62">
            <v>934.84</v>
          </cell>
          <cell r="AI62">
            <v>1343.12</v>
          </cell>
          <cell r="AJ62">
            <v>2935.9</v>
          </cell>
          <cell r="AK62">
            <v>5255.34</v>
          </cell>
          <cell r="AL62">
            <v>8417.26</v>
          </cell>
          <cell r="AM62">
            <v>8838.1299999999992</v>
          </cell>
          <cell r="AN62">
            <v>1299.01</v>
          </cell>
          <cell r="AO62">
            <v>1781.25</v>
          </cell>
          <cell r="AP62">
            <v>3469.02</v>
          </cell>
          <cell r="AQ62">
            <v>5800.48</v>
          </cell>
          <cell r="AR62">
            <v>9727.5300000000007</v>
          </cell>
          <cell r="AS62">
            <v>10213.91</v>
          </cell>
          <cell r="AT62">
            <v>1616.62</v>
          </cell>
          <cell r="AU62">
            <v>2114.08</v>
          </cell>
          <cell r="AV62">
            <v>3756.86</v>
          </cell>
          <cell r="AW62">
            <v>6064.03</v>
          </cell>
          <cell r="AX62">
            <v>10046.65</v>
          </cell>
          <cell r="AY62">
            <v>10548.98</v>
          </cell>
          <cell r="AZ62">
            <v>1999.19</v>
          </cell>
          <cell r="BA62">
            <v>2503.7800000000002</v>
          </cell>
          <cell r="BB62">
            <v>4112.2700000000004</v>
          </cell>
          <cell r="BC62">
            <v>6469.5</v>
          </cell>
          <cell r="BD62">
            <v>10606.05</v>
          </cell>
          <cell r="BE62">
            <v>11136.36</v>
          </cell>
          <cell r="BF62">
            <v>2234.9699999999998</v>
          </cell>
          <cell r="BG62">
            <v>2730.73</v>
          </cell>
          <cell r="BH62">
            <v>4278.71</v>
          </cell>
          <cell r="BI62">
            <v>6615.92</v>
          </cell>
          <cell r="BJ62">
            <v>10763.74</v>
          </cell>
          <cell r="BK62">
            <v>11301.92</v>
          </cell>
        </row>
        <row r="63">
          <cell r="A63" t="str">
            <v>80000002000000</v>
          </cell>
          <cell r="B63">
            <v>8000000</v>
          </cell>
          <cell r="C63">
            <v>2000000</v>
          </cell>
          <cell r="D63">
            <v>759.45</v>
          </cell>
          <cell r="E63">
            <v>1139.18</v>
          </cell>
          <cell r="F63">
            <v>2531.5100000000002</v>
          </cell>
          <cell r="G63">
            <v>4556.71</v>
          </cell>
          <cell r="H63">
            <v>7594.52</v>
          </cell>
          <cell r="I63">
            <v>7974.25</v>
          </cell>
          <cell r="J63">
            <v>907.93</v>
          </cell>
          <cell r="K63">
            <v>1310.05</v>
          </cell>
          <cell r="L63">
            <v>2763.14</v>
          </cell>
          <cell r="M63">
            <v>4773.1499999999996</v>
          </cell>
          <cell r="N63">
            <v>7841.34</v>
          </cell>
          <cell r="O63">
            <v>8233.41</v>
          </cell>
          <cell r="P63">
            <v>1123.6099999999999</v>
          </cell>
          <cell r="Q63">
            <v>1550.42</v>
          </cell>
          <cell r="R63">
            <v>3018.82</v>
          </cell>
          <cell r="S63">
            <v>4973.6499999999996</v>
          </cell>
          <cell r="T63">
            <v>8069.18</v>
          </cell>
          <cell r="U63">
            <v>8472.64</v>
          </cell>
          <cell r="V63">
            <v>1324.87</v>
          </cell>
          <cell r="W63">
            <v>1750.92</v>
          </cell>
          <cell r="X63">
            <v>3188.44</v>
          </cell>
          <cell r="Y63">
            <v>5144.53</v>
          </cell>
          <cell r="Z63">
            <v>8293.2199999999993</v>
          </cell>
          <cell r="AA63">
            <v>8707.8799999999992</v>
          </cell>
          <cell r="AB63">
            <v>1986.34</v>
          </cell>
          <cell r="AC63">
            <v>2439.5500000000002</v>
          </cell>
          <cell r="AD63">
            <v>3854.22</v>
          </cell>
          <cell r="AE63">
            <v>5222</v>
          </cell>
          <cell r="AF63">
            <v>8353.98</v>
          </cell>
          <cell r="AG63">
            <v>8771.67</v>
          </cell>
          <cell r="AH63">
            <v>945.52</v>
          </cell>
          <cell r="AI63">
            <v>1358.47</v>
          </cell>
          <cell r="AJ63">
            <v>2969.45</v>
          </cell>
          <cell r="AK63">
            <v>5315.4</v>
          </cell>
          <cell r="AL63">
            <v>8513.4599999999991</v>
          </cell>
          <cell r="AM63">
            <v>8939.14</v>
          </cell>
          <cell r="AN63">
            <v>1313.86</v>
          </cell>
          <cell r="AO63">
            <v>1801.61</v>
          </cell>
          <cell r="AP63">
            <v>3508.67</v>
          </cell>
          <cell r="AQ63">
            <v>5866.77</v>
          </cell>
          <cell r="AR63">
            <v>9838.7000000000007</v>
          </cell>
          <cell r="AS63">
            <v>10330.64</v>
          </cell>
          <cell r="AT63">
            <v>1635.1</v>
          </cell>
          <cell r="AU63">
            <v>2138.2399999999998</v>
          </cell>
          <cell r="AV63">
            <v>3799.8</v>
          </cell>
          <cell r="AW63">
            <v>6133.33</v>
          </cell>
          <cell r="AX63">
            <v>10161.469999999999</v>
          </cell>
          <cell r="AY63">
            <v>10669.54</v>
          </cell>
          <cell r="AZ63">
            <v>2022.04</v>
          </cell>
          <cell r="BA63">
            <v>2532.39</v>
          </cell>
          <cell r="BB63">
            <v>4159.2700000000004</v>
          </cell>
          <cell r="BC63">
            <v>6543.44</v>
          </cell>
          <cell r="BD63">
            <v>10727.26</v>
          </cell>
          <cell r="BE63">
            <v>11263.63</v>
          </cell>
          <cell r="BF63">
            <v>2260.5100000000002</v>
          </cell>
          <cell r="BG63">
            <v>2761.94</v>
          </cell>
          <cell r="BH63">
            <v>4327.6099999999997</v>
          </cell>
          <cell r="BI63">
            <v>6691.53</v>
          </cell>
          <cell r="BJ63">
            <v>10886.75</v>
          </cell>
          <cell r="BK63">
            <v>11431.08</v>
          </cell>
        </row>
        <row r="64">
          <cell r="A64" t="str">
            <v>100000002000000</v>
          </cell>
          <cell r="B64">
            <v>10000000</v>
          </cell>
          <cell r="C64">
            <v>2000000</v>
          </cell>
          <cell r="D64">
            <v>793.78</v>
          </cell>
          <cell r="E64">
            <v>1190.67</v>
          </cell>
          <cell r="F64">
            <v>2645.93</v>
          </cell>
          <cell r="G64">
            <v>4762.67</v>
          </cell>
          <cell r="H64">
            <v>7937.78</v>
          </cell>
          <cell r="I64">
            <v>8334.67</v>
          </cell>
          <cell r="J64">
            <v>948.96</v>
          </cell>
          <cell r="K64">
            <v>1369.27</v>
          </cell>
          <cell r="L64">
            <v>2888.03</v>
          </cell>
          <cell r="M64">
            <v>4988.8900000000003</v>
          </cell>
          <cell r="N64">
            <v>8195.76</v>
          </cell>
          <cell r="O64">
            <v>8605.5400000000009</v>
          </cell>
          <cell r="P64">
            <v>1174.4000000000001</v>
          </cell>
          <cell r="Q64">
            <v>1620.5</v>
          </cell>
          <cell r="R64">
            <v>3155.27</v>
          </cell>
          <cell r="S64">
            <v>5198.45</v>
          </cell>
          <cell r="T64">
            <v>8433.89</v>
          </cell>
          <cell r="U64">
            <v>8855.58</v>
          </cell>
          <cell r="V64">
            <v>1384.74</v>
          </cell>
          <cell r="W64">
            <v>1830.06</v>
          </cell>
          <cell r="X64">
            <v>3332.54</v>
          </cell>
          <cell r="Y64">
            <v>5377.05</v>
          </cell>
          <cell r="Z64">
            <v>8668.0499999999993</v>
          </cell>
          <cell r="AA64">
            <v>9101.4599999999991</v>
          </cell>
          <cell r="AB64">
            <v>2076.12</v>
          </cell>
          <cell r="AC64">
            <v>2549.81</v>
          </cell>
          <cell r="AD64">
            <v>4028.42</v>
          </cell>
          <cell r="AE64">
            <v>5458.02</v>
          </cell>
          <cell r="AF64">
            <v>8731.56</v>
          </cell>
          <cell r="AG64">
            <v>9168.1299999999992</v>
          </cell>
          <cell r="AH64">
            <v>988.25</v>
          </cell>
          <cell r="AI64">
            <v>1419.87</v>
          </cell>
          <cell r="AJ64">
            <v>3103.67</v>
          </cell>
          <cell r="AK64">
            <v>5555.65</v>
          </cell>
          <cell r="AL64">
            <v>8898.25</v>
          </cell>
          <cell r="AM64">
            <v>9343.16</v>
          </cell>
          <cell r="AN64">
            <v>1373.24</v>
          </cell>
          <cell r="AO64">
            <v>1883.04</v>
          </cell>
          <cell r="AP64">
            <v>3667.25</v>
          </cell>
          <cell r="AQ64">
            <v>6131.93</v>
          </cell>
          <cell r="AR64">
            <v>10283.39</v>
          </cell>
          <cell r="AS64">
            <v>10797.56</v>
          </cell>
          <cell r="AT64">
            <v>1709</v>
          </cell>
          <cell r="AU64">
            <v>2234.88</v>
          </cell>
          <cell r="AV64">
            <v>3971.54</v>
          </cell>
          <cell r="AW64">
            <v>6410.55</v>
          </cell>
          <cell r="AX64">
            <v>10620.75</v>
          </cell>
          <cell r="AY64">
            <v>11151.78</v>
          </cell>
          <cell r="AZ64">
            <v>2113.4299999999998</v>
          </cell>
          <cell r="BA64">
            <v>2646.85</v>
          </cell>
          <cell r="BB64">
            <v>4347.26</v>
          </cell>
          <cell r="BC64">
            <v>6839.19</v>
          </cell>
          <cell r="BD64">
            <v>11212.11</v>
          </cell>
          <cell r="BE64">
            <v>11772.72</v>
          </cell>
          <cell r="BF64">
            <v>2362.6799999999998</v>
          </cell>
          <cell r="BG64">
            <v>2886.77</v>
          </cell>
          <cell r="BH64">
            <v>4523.21</v>
          </cell>
          <cell r="BI64">
            <v>6993.98</v>
          </cell>
          <cell r="BJ64">
            <v>11378.8</v>
          </cell>
          <cell r="BK64">
            <v>11947.74</v>
          </cell>
        </row>
        <row r="65">
          <cell r="A65" t="str">
            <v>5000002500000</v>
          </cell>
          <cell r="B65">
            <v>500000</v>
          </cell>
          <cell r="C65">
            <v>2500000</v>
          </cell>
          <cell r="D65">
            <v>176.99</v>
          </cell>
          <cell r="E65">
            <v>265.49</v>
          </cell>
          <cell r="F65">
            <v>589.97</v>
          </cell>
          <cell r="G65">
            <v>1061.95</v>
          </cell>
          <cell r="H65">
            <v>1769.91</v>
          </cell>
          <cell r="I65">
            <v>1858.4</v>
          </cell>
          <cell r="J65">
            <v>211.59</v>
          </cell>
          <cell r="K65">
            <v>305.31</v>
          </cell>
          <cell r="L65">
            <v>643.95000000000005</v>
          </cell>
          <cell r="M65">
            <v>1112.3900000000001</v>
          </cell>
          <cell r="N65">
            <v>1827.43</v>
          </cell>
          <cell r="O65">
            <v>1918.8</v>
          </cell>
          <cell r="P65">
            <v>261.86</v>
          </cell>
          <cell r="Q65">
            <v>361.33</v>
          </cell>
          <cell r="R65">
            <v>703.54</v>
          </cell>
          <cell r="S65">
            <v>1159.1099999999999</v>
          </cell>
          <cell r="T65">
            <v>1880.53</v>
          </cell>
          <cell r="U65">
            <v>1974.56</v>
          </cell>
          <cell r="V65">
            <v>308.76</v>
          </cell>
          <cell r="W65">
            <v>408.05</v>
          </cell>
          <cell r="X65">
            <v>743.07</v>
          </cell>
          <cell r="Y65">
            <v>1198.94</v>
          </cell>
          <cell r="Z65">
            <v>1932.74</v>
          </cell>
          <cell r="AA65">
            <v>2029.38</v>
          </cell>
          <cell r="AB65">
            <v>462.92</v>
          </cell>
          <cell r="AC65">
            <v>568.54</v>
          </cell>
          <cell r="AD65">
            <v>898.23</v>
          </cell>
          <cell r="AE65">
            <v>1216.99</v>
          </cell>
          <cell r="AF65">
            <v>1946.9</v>
          </cell>
          <cell r="AG65">
            <v>2044.25</v>
          </cell>
          <cell r="AH65">
            <v>220.35</v>
          </cell>
          <cell r="AI65">
            <v>316.58999999999997</v>
          </cell>
          <cell r="AJ65">
            <v>692.03</v>
          </cell>
          <cell r="AK65">
            <v>1238.76</v>
          </cell>
          <cell r="AL65">
            <v>1984.07</v>
          </cell>
          <cell r="AM65">
            <v>2083.27</v>
          </cell>
          <cell r="AN65">
            <v>306.2</v>
          </cell>
          <cell r="AO65">
            <v>419.87</v>
          </cell>
          <cell r="AP65">
            <v>817.7</v>
          </cell>
          <cell r="AQ65">
            <v>1367.26</v>
          </cell>
          <cell r="AR65">
            <v>2292.92</v>
          </cell>
          <cell r="AS65">
            <v>2407.56</v>
          </cell>
          <cell r="AT65">
            <v>381.06</v>
          </cell>
          <cell r="AU65">
            <v>498.32</v>
          </cell>
          <cell r="AV65">
            <v>885.55</v>
          </cell>
          <cell r="AW65">
            <v>1429.38</v>
          </cell>
          <cell r="AX65">
            <v>2368.14</v>
          </cell>
          <cell r="AY65">
            <v>2486.5500000000002</v>
          </cell>
          <cell r="AZ65">
            <v>471.24</v>
          </cell>
          <cell r="BA65">
            <v>590.17999999999995</v>
          </cell>
          <cell r="BB65">
            <v>969.32</v>
          </cell>
          <cell r="BC65">
            <v>1524.95</v>
          </cell>
          <cell r="BD65">
            <v>2500</v>
          </cell>
          <cell r="BE65">
            <v>2625</v>
          </cell>
          <cell r="BF65">
            <v>526.82000000000005</v>
          </cell>
          <cell r="BG65">
            <v>643.66999999999996</v>
          </cell>
          <cell r="BH65">
            <v>1008.56</v>
          </cell>
          <cell r="BI65">
            <v>1559.47</v>
          </cell>
          <cell r="BJ65">
            <v>2537.17</v>
          </cell>
          <cell r="BK65">
            <v>2664.02</v>
          </cell>
        </row>
        <row r="66">
          <cell r="A66" t="str">
            <v>10000002500000</v>
          </cell>
          <cell r="B66">
            <v>1000000</v>
          </cell>
          <cell r="C66">
            <v>2500000</v>
          </cell>
          <cell r="D66">
            <v>257.51</v>
          </cell>
          <cell r="E66">
            <v>386.27</v>
          </cell>
          <cell r="F66">
            <v>858.38</v>
          </cell>
          <cell r="G66">
            <v>1545.08</v>
          </cell>
          <cell r="H66">
            <v>2575.13</v>
          </cell>
          <cell r="I66">
            <v>2703.89</v>
          </cell>
          <cell r="J66">
            <v>307.86</v>
          </cell>
          <cell r="K66">
            <v>444.21</v>
          </cell>
          <cell r="L66">
            <v>936.92</v>
          </cell>
          <cell r="M66">
            <v>1618.47</v>
          </cell>
          <cell r="N66">
            <v>2658.83</v>
          </cell>
          <cell r="O66">
            <v>2791.77</v>
          </cell>
          <cell r="P66">
            <v>380.99</v>
          </cell>
          <cell r="Q66">
            <v>525.71</v>
          </cell>
          <cell r="R66">
            <v>1023.62</v>
          </cell>
          <cell r="S66">
            <v>1686.46</v>
          </cell>
          <cell r="T66">
            <v>2736.08</v>
          </cell>
          <cell r="U66">
            <v>2872.88</v>
          </cell>
          <cell r="V66">
            <v>449.23</v>
          </cell>
          <cell r="W66">
            <v>593.70000000000005</v>
          </cell>
          <cell r="X66">
            <v>1081.1300000000001</v>
          </cell>
          <cell r="Y66">
            <v>1744.4</v>
          </cell>
          <cell r="Z66">
            <v>2812.05</v>
          </cell>
          <cell r="AA66">
            <v>2952.65</v>
          </cell>
          <cell r="AB66">
            <v>673.53</v>
          </cell>
          <cell r="AC66">
            <v>827.2</v>
          </cell>
          <cell r="AD66">
            <v>1306.8800000000001</v>
          </cell>
          <cell r="AE66">
            <v>1770.66</v>
          </cell>
          <cell r="AF66">
            <v>2832.65</v>
          </cell>
          <cell r="AG66">
            <v>2974.28</v>
          </cell>
          <cell r="AH66">
            <v>320.60000000000002</v>
          </cell>
          <cell r="AI66">
            <v>460.63</v>
          </cell>
          <cell r="AJ66">
            <v>1006.88</v>
          </cell>
          <cell r="AK66">
            <v>1802.34</v>
          </cell>
          <cell r="AL66">
            <v>2886.73</v>
          </cell>
          <cell r="AM66">
            <v>3031.06</v>
          </cell>
          <cell r="AN66">
            <v>445.5</v>
          </cell>
          <cell r="AO66">
            <v>610.89</v>
          </cell>
          <cell r="AP66">
            <v>1189.71</v>
          </cell>
          <cell r="AQ66">
            <v>1989.29</v>
          </cell>
          <cell r="AR66">
            <v>3336.09</v>
          </cell>
          <cell r="AS66">
            <v>3502.89</v>
          </cell>
          <cell r="AT66">
            <v>554.42999999999995</v>
          </cell>
          <cell r="AU66">
            <v>725.03</v>
          </cell>
          <cell r="AV66">
            <v>1288.43</v>
          </cell>
          <cell r="AW66">
            <v>2079.6799999999998</v>
          </cell>
          <cell r="AX66">
            <v>3445.53</v>
          </cell>
          <cell r="AY66">
            <v>3617.81</v>
          </cell>
          <cell r="AZ66">
            <v>685.63</v>
          </cell>
          <cell r="BA66">
            <v>858.68</v>
          </cell>
          <cell r="BB66">
            <v>1410.32</v>
          </cell>
          <cell r="BC66">
            <v>2218.73</v>
          </cell>
          <cell r="BD66">
            <v>3637.38</v>
          </cell>
          <cell r="BE66">
            <v>3819.25</v>
          </cell>
          <cell r="BF66">
            <v>766.49</v>
          </cell>
          <cell r="BG66">
            <v>936.51</v>
          </cell>
          <cell r="BH66">
            <v>1467.4</v>
          </cell>
          <cell r="BI66">
            <v>2268.9499999999998</v>
          </cell>
          <cell r="BJ66">
            <v>3691.46</v>
          </cell>
          <cell r="BK66">
            <v>3876.03</v>
          </cell>
        </row>
        <row r="67">
          <cell r="A67" t="str">
            <v>15000002500000</v>
          </cell>
          <cell r="B67">
            <v>1500000</v>
          </cell>
          <cell r="C67">
            <v>2500000</v>
          </cell>
          <cell r="D67">
            <v>321.8</v>
          </cell>
          <cell r="E67">
            <v>482.7</v>
          </cell>
          <cell r="F67">
            <v>1072.67</v>
          </cell>
          <cell r="G67">
            <v>1930.81</v>
          </cell>
          <cell r="H67">
            <v>3218.02</v>
          </cell>
          <cell r="I67">
            <v>3378.92</v>
          </cell>
          <cell r="J67">
            <v>384.71</v>
          </cell>
          <cell r="K67">
            <v>555.11</v>
          </cell>
          <cell r="L67">
            <v>1170.82</v>
          </cell>
          <cell r="M67">
            <v>2022.53</v>
          </cell>
          <cell r="N67">
            <v>3322.61</v>
          </cell>
          <cell r="O67">
            <v>3488.73</v>
          </cell>
          <cell r="P67">
            <v>476.11</v>
          </cell>
          <cell r="Q67">
            <v>656.96</v>
          </cell>
          <cell r="R67">
            <v>1279.1600000000001</v>
          </cell>
          <cell r="S67">
            <v>2107.48</v>
          </cell>
          <cell r="T67">
            <v>3419.15</v>
          </cell>
          <cell r="U67">
            <v>3590.1</v>
          </cell>
          <cell r="V67">
            <v>561.38</v>
          </cell>
          <cell r="W67">
            <v>741.92</v>
          </cell>
          <cell r="X67">
            <v>1351.03</v>
          </cell>
          <cell r="Y67">
            <v>2179.89</v>
          </cell>
          <cell r="Z67">
            <v>3514.08</v>
          </cell>
          <cell r="AA67">
            <v>3689.78</v>
          </cell>
          <cell r="AB67">
            <v>841.67</v>
          </cell>
          <cell r="AC67">
            <v>1033.71</v>
          </cell>
          <cell r="AD67">
            <v>1633.14</v>
          </cell>
          <cell r="AE67">
            <v>2212.71</v>
          </cell>
          <cell r="AF67">
            <v>3539.82</v>
          </cell>
          <cell r="AG67">
            <v>3716.81</v>
          </cell>
          <cell r="AH67">
            <v>400.64</v>
          </cell>
          <cell r="AI67">
            <v>575.62</v>
          </cell>
          <cell r="AJ67">
            <v>1258.25</v>
          </cell>
          <cell r="AK67">
            <v>2252.29</v>
          </cell>
          <cell r="AL67">
            <v>3607.4</v>
          </cell>
          <cell r="AM67">
            <v>3787.77</v>
          </cell>
          <cell r="AN67">
            <v>556.72</v>
          </cell>
          <cell r="AO67">
            <v>763.4</v>
          </cell>
          <cell r="AP67">
            <v>1486.73</v>
          </cell>
          <cell r="AQ67">
            <v>2485.92</v>
          </cell>
          <cell r="AR67">
            <v>4168.9399999999996</v>
          </cell>
          <cell r="AS67">
            <v>4377.3900000000003</v>
          </cell>
          <cell r="AT67">
            <v>692.84</v>
          </cell>
          <cell r="AU67">
            <v>906.03</v>
          </cell>
          <cell r="AV67">
            <v>1610.08</v>
          </cell>
          <cell r="AW67">
            <v>2598.87</v>
          </cell>
          <cell r="AX67">
            <v>4305.71</v>
          </cell>
          <cell r="AY67">
            <v>4520.99</v>
          </cell>
          <cell r="AZ67">
            <v>856.8</v>
          </cell>
          <cell r="BA67">
            <v>1073.05</v>
          </cell>
          <cell r="BB67">
            <v>1762.4</v>
          </cell>
          <cell r="BC67">
            <v>2772.65</v>
          </cell>
          <cell r="BD67">
            <v>4545.45</v>
          </cell>
          <cell r="BE67">
            <v>4772.72</v>
          </cell>
          <cell r="BF67">
            <v>957.84</v>
          </cell>
          <cell r="BG67">
            <v>1170.31</v>
          </cell>
          <cell r="BH67">
            <v>1833.74</v>
          </cell>
          <cell r="BI67">
            <v>2835.4</v>
          </cell>
          <cell r="BJ67">
            <v>4613.03</v>
          </cell>
          <cell r="BK67">
            <v>4843.68</v>
          </cell>
        </row>
        <row r="68">
          <cell r="A68" t="str">
            <v>20000002500000</v>
          </cell>
          <cell r="B68">
            <v>2000000</v>
          </cell>
          <cell r="C68">
            <v>2500000</v>
          </cell>
          <cell r="D68">
            <v>386.14</v>
          </cell>
          <cell r="E68">
            <v>579.21</v>
          </cell>
          <cell r="F68">
            <v>1287.1400000000001</v>
          </cell>
          <cell r="G68">
            <v>2316.86</v>
          </cell>
          <cell r="H68">
            <v>3861.43</v>
          </cell>
          <cell r="I68">
            <v>4054.5</v>
          </cell>
          <cell r="J68">
            <v>461.63</v>
          </cell>
          <cell r="K68">
            <v>666.1</v>
          </cell>
          <cell r="L68">
            <v>1404.92</v>
          </cell>
          <cell r="M68">
            <v>2426.91</v>
          </cell>
          <cell r="N68">
            <v>3986.93</v>
          </cell>
          <cell r="O68">
            <v>4186.2700000000004</v>
          </cell>
          <cell r="P68">
            <v>571.29999999999995</v>
          </cell>
          <cell r="Q68">
            <v>788.31</v>
          </cell>
          <cell r="R68">
            <v>1534.92</v>
          </cell>
          <cell r="S68">
            <v>2528.85</v>
          </cell>
          <cell r="T68">
            <v>4102.7700000000004</v>
          </cell>
          <cell r="U68">
            <v>4307.91</v>
          </cell>
          <cell r="V68">
            <v>673.63</v>
          </cell>
          <cell r="W68">
            <v>890.25</v>
          </cell>
          <cell r="X68">
            <v>1621.16</v>
          </cell>
          <cell r="Y68">
            <v>2615.73</v>
          </cell>
          <cell r="Z68">
            <v>4216.68</v>
          </cell>
          <cell r="AA68">
            <v>4427.51</v>
          </cell>
          <cell r="AB68">
            <v>1009.96</v>
          </cell>
          <cell r="AC68">
            <v>1240.3900000000001</v>
          </cell>
          <cell r="AD68">
            <v>1959.68</v>
          </cell>
          <cell r="AE68">
            <v>2655.12</v>
          </cell>
          <cell r="AF68">
            <v>4247.57</v>
          </cell>
          <cell r="AG68">
            <v>4459.95</v>
          </cell>
          <cell r="AH68">
            <v>480.75</v>
          </cell>
          <cell r="AI68">
            <v>690.71</v>
          </cell>
          <cell r="AJ68">
            <v>1509.82</v>
          </cell>
          <cell r="AK68">
            <v>2702.62</v>
          </cell>
          <cell r="AL68">
            <v>4328.66</v>
          </cell>
          <cell r="AM68">
            <v>4545.1000000000004</v>
          </cell>
          <cell r="AN68">
            <v>668.03</v>
          </cell>
          <cell r="AO68">
            <v>916.03</v>
          </cell>
          <cell r="AP68">
            <v>1783.98</v>
          </cell>
          <cell r="AQ68">
            <v>2982.95</v>
          </cell>
          <cell r="AR68">
            <v>5002.4799999999996</v>
          </cell>
          <cell r="AS68">
            <v>5252.61</v>
          </cell>
          <cell r="AT68">
            <v>831.37</v>
          </cell>
          <cell r="AU68">
            <v>1087.19</v>
          </cell>
          <cell r="AV68">
            <v>1932</v>
          </cell>
          <cell r="AW68">
            <v>3118.49</v>
          </cell>
          <cell r="AX68">
            <v>5166.59</v>
          </cell>
          <cell r="AY68">
            <v>5424.92</v>
          </cell>
          <cell r="AZ68">
            <v>1028.1099999999999</v>
          </cell>
          <cell r="BA68">
            <v>1287.5899999999999</v>
          </cell>
          <cell r="BB68">
            <v>2114.7800000000002</v>
          </cell>
          <cell r="BC68">
            <v>3327.01</v>
          </cell>
          <cell r="BD68">
            <v>5454.27</v>
          </cell>
          <cell r="BE68">
            <v>5726.98</v>
          </cell>
          <cell r="BF68">
            <v>1149.3499999999999</v>
          </cell>
          <cell r="BG68">
            <v>1404.31</v>
          </cell>
          <cell r="BH68">
            <v>2200.37</v>
          </cell>
          <cell r="BI68">
            <v>3402.31</v>
          </cell>
          <cell r="BJ68">
            <v>5535.36</v>
          </cell>
          <cell r="BK68">
            <v>5812.13</v>
          </cell>
        </row>
        <row r="69">
          <cell r="A69" t="str">
            <v>25000002500000</v>
          </cell>
          <cell r="B69">
            <v>2500000</v>
          </cell>
          <cell r="C69">
            <v>2500000</v>
          </cell>
          <cell r="D69">
            <v>434.43</v>
          </cell>
          <cell r="E69">
            <v>651.65</v>
          </cell>
          <cell r="F69">
            <v>1448.11</v>
          </cell>
          <cell r="G69">
            <v>2606.6</v>
          </cell>
          <cell r="H69">
            <v>4344.32</v>
          </cell>
          <cell r="I69">
            <v>4561.54</v>
          </cell>
          <cell r="J69">
            <v>519.36</v>
          </cell>
          <cell r="K69">
            <v>749.4</v>
          </cell>
          <cell r="L69">
            <v>1580.61</v>
          </cell>
          <cell r="M69">
            <v>2730.41</v>
          </cell>
          <cell r="N69">
            <v>4485.5200000000004</v>
          </cell>
          <cell r="O69">
            <v>4709.79</v>
          </cell>
          <cell r="P69">
            <v>642.74</v>
          </cell>
          <cell r="Q69">
            <v>886.89</v>
          </cell>
          <cell r="R69">
            <v>1726.87</v>
          </cell>
          <cell r="S69">
            <v>2845.1</v>
          </cell>
          <cell r="T69">
            <v>4615.8500000000004</v>
          </cell>
          <cell r="U69">
            <v>4846.6400000000003</v>
          </cell>
          <cell r="V69">
            <v>757.87</v>
          </cell>
          <cell r="W69">
            <v>1001.58</v>
          </cell>
          <cell r="X69">
            <v>1823.89</v>
          </cell>
          <cell r="Y69">
            <v>2942.84</v>
          </cell>
          <cell r="Z69">
            <v>4744</v>
          </cell>
          <cell r="AA69">
            <v>4981.2</v>
          </cell>
          <cell r="AB69">
            <v>1136.26</v>
          </cell>
          <cell r="AC69">
            <v>1395.51</v>
          </cell>
          <cell r="AD69">
            <v>2204.75</v>
          </cell>
          <cell r="AE69">
            <v>2987.16</v>
          </cell>
          <cell r="AF69">
            <v>4778.76</v>
          </cell>
          <cell r="AG69">
            <v>5017.7</v>
          </cell>
          <cell r="AH69">
            <v>540.87</v>
          </cell>
          <cell r="AI69">
            <v>777.09</v>
          </cell>
          <cell r="AJ69">
            <v>1698.63</v>
          </cell>
          <cell r="AK69">
            <v>3040.59</v>
          </cell>
          <cell r="AL69">
            <v>4869.99</v>
          </cell>
          <cell r="AM69">
            <v>5113.49</v>
          </cell>
          <cell r="AN69">
            <v>751.57</v>
          </cell>
          <cell r="AO69">
            <v>1030.58</v>
          </cell>
          <cell r="AP69">
            <v>2007.08</v>
          </cell>
          <cell r="AQ69">
            <v>3355.99</v>
          </cell>
          <cell r="AR69">
            <v>5628.07</v>
          </cell>
          <cell r="AS69">
            <v>5909.48</v>
          </cell>
          <cell r="AT69">
            <v>935.33</v>
          </cell>
          <cell r="AU69">
            <v>1223.1500000000001</v>
          </cell>
          <cell r="AV69">
            <v>2173.61</v>
          </cell>
          <cell r="AW69">
            <v>3508.48</v>
          </cell>
          <cell r="AX69">
            <v>5812.71</v>
          </cell>
          <cell r="AY69">
            <v>6103.34</v>
          </cell>
          <cell r="AZ69">
            <v>1156.68</v>
          </cell>
          <cell r="BA69">
            <v>1448.62</v>
          </cell>
          <cell r="BB69">
            <v>2379.2399999999998</v>
          </cell>
          <cell r="BC69">
            <v>3743.07</v>
          </cell>
          <cell r="BD69">
            <v>6136.36</v>
          </cell>
          <cell r="BE69">
            <v>6443.18</v>
          </cell>
          <cell r="BF69">
            <v>1293.0899999999999</v>
          </cell>
          <cell r="BG69">
            <v>1579.92</v>
          </cell>
          <cell r="BH69">
            <v>2475.54</v>
          </cell>
          <cell r="BI69">
            <v>3827.78</v>
          </cell>
          <cell r="BJ69">
            <v>6227.59</v>
          </cell>
          <cell r="BK69">
            <v>6538.97</v>
          </cell>
        </row>
        <row r="70">
          <cell r="A70" t="str">
            <v>50000002500000</v>
          </cell>
          <cell r="B70">
            <v>5000000</v>
          </cell>
          <cell r="C70">
            <v>2500000</v>
          </cell>
          <cell r="D70">
            <v>514.88</v>
          </cell>
          <cell r="E70">
            <v>772.32</v>
          </cell>
          <cell r="F70">
            <v>1716.28</v>
          </cell>
          <cell r="G70">
            <v>3089.3</v>
          </cell>
          <cell r="H70">
            <v>5148.83</v>
          </cell>
          <cell r="I70">
            <v>5406.27</v>
          </cell>
          <cell r="J70">
            <v>615.54</v>
          </cell>
          <cell r="K70">
            <v>888.17</v>
          </cell>
          <cell r="L70">
            <v>1873.32</v>
          </cell>
          <cell r="M70">
            <v>3236.04</v>
          </cell>
          <cell r="N70">
            <v>5316.17</v>
          </cell>
          <cell r="O70">
            <v>5581.97</v>
          </cell>
          <cell r="P70">
            <v>761.77</v>
          </cell>
          <cell r="Q70">
            <v>1051.1300000000001</v>
          </cell>
          <cell r="R70">
            <v>2046.66</v>
          </cell>
          <cell r="S70">
            <v>3371.97</v>
          </cell>
          <cell r="T70">
            <v>5470.63</v>
          </cell>
          <cell r="U70">
            <v>5744.16</v>
          </cell>
          <cell r="V70">
            <v>898.21</v>
          </cell>
          <cell r="W70">
            <v>1187.06</v>
          </cell>
          <cell r="X70">
            <v>2161.65</v>
          </cell>
          <cell r="Y70">
            <v>3487.82</v>
          </cell>
          <cell r="Z70">
            <v>5622.52</v>
          </cell>
          <cell r="AA70">
            <v>5903.65</v>
          </cell>
          <cell r="AB70">
            <v>1346.68</v>
          </cell>
          <cell r="AC70">
            <v>1653.93</v>
          </cell>
          <cell r="AD70">
            <v>2613.0300000000002</v>
          </cell>
          <cell r="AE70">
            <v>3540.34</v>
          </cell>
          <cell r="AF70">
            <v>5663.71</v>
          </cell>
          <cell r="AG70">
            <v>5946.9</v>
          </cell>
          <cell r="AH70">
            <v>641.03</v>
          </cell>
          <cell r="AI70">
            <v>921</v>
          </cell>
          <cell r="AJ70">
            <v>2013.19</v>
          </cell>
          <cell r="AK70">
            <v>3603.67</v>
          </cell>
          <cell r="AL70">
            <v>5771.84</v>
          </cell>
          <cell r="AM70">
            <v>6060.43</v>
          </cell>
          <cell r="AN70">
            <v>890.75</v>
          </cell>
          <cell r="AO70">
            <v>1221.43</v>
          </cell>
          <cell r="AP70">
            <v>2378.7600000000002</v>
          </cell>
          <cell r="AQ70">
            <v>3977.47</v>
          </cell>
          <cell r="AR70">
            <v>6670.31</v>
          </cell>
          <cell r="AS70">
            <v>7003.82</v>
          </cell>
          <cell r="AT70">
            <v>1108.54</v>
          </cell>
          <cell r="AU70">
            <v>1449.65</v>
          </cell>
          <cell r="AV70">
            <v>2576.13</v>
          </cell>
          <cell r="AW70">
            <v>4158.2</v>
          </cell>
          <cell r="AX70">
            <v>6889.13</v>
          </cell>
          <cell r="AY70">
            <v>7233.59</v>
          </cell>
          <cell r="AZ70">
            <v>1370.88</v>
          </cell>
          <cell r="BA70">
            <v>1716.88</v>
          </cell>
          <cell r="BB70">
            <v>2819.84</v>
          </cell>
          <cell r="BC70">
            <v>4436.2299999999996</v>
          </cell>
          <cell r="BD70">
            <v>7272.72</v>
          </cell>
          <cell r="BE70">
            <v>7636.36</v>
          </cell>
          <cell r="BF70">
            <v>1532.55</v>
          </cell>
          <cell r="BG70">
            <v>1872.5</v>
          </cell>
          <cell r="BH70">
            <v>2933.97</v>
          </cell>
          <cell r="BI70">
            <v>4536.63</v>
          </cell>
          <cell r="BJ70">
            <v>7380.85</v>
          </cell>
          <cell r="BK70">
            <v>7749.89</v>
          </cell>
        </row>
        <row r="71">
          <cell r="A71" t="str">
            <v>75000002500000</v>
          </cell>
          <cell r="B71">
            <v>7500000</v>
          </cell>
          <cell r="C71">
            <v>2500000</v>
          </cell>
          <cell r="D71">
            <v>563.15</v>
          </cell>
          <cell r="E71">
            <v>844.73</v>
          </cell>
          <cell r="F71">
            <v>1877.18</v>
          </cell>
          <cell r="G71">
            <v>3378.92</v>
          </cell>
          <cell r="H71">
            <v>5631.53</v>
          </cell>
          <cell r="I71">
            <v>5913.11</v>
          </cell>
          <cell r="J71">
            <v>673.25</v>
          </cell>
          <cell r="K71">
            <v>971.44</v>
          </cell>
          <cell r="L71">
            <v>2048.94</v>
          </cell>
          <cell r="M71">
            <v>3539.42</v>
          </cell>
          <cell r="N71">
            <v>5814.56</v>
          </cell>
          <cell r="O71">
            <v>6105.29</v>
          </cell>
          <cell r="P71">
            <v>833.18</v>
          </cell>
          <cell r="Q71">
            <v>1149.68</v>
          </cell>
          <cell r="R71">
            <v>2238.5300000000002</v>
          </cell>
          <cell r="S71">
            <v>3688.09</v>
          </cell>
          <cell r="T71">
            <v>5983.5</v>
          </cell>
          <cell r="U71">
            <v>6282.68</v>
          </cell>
          <cell r="V71">
            <v>982.42</v>
          </cell>
          <cell r="W71">
            <v>1298.3499999999999</v>
          </cell>
          <cell r="X71">
            <v>2364.31</v>
          </cell>
          <cell r="Y71">
            <v>3814.8</v>
          </cell>
          <cell r="Z71">
            <v>6149.63</v>
          </cell>
          <cell r="AA71">
            <v>6457.11</v>
          </cell>
          <cell r="AB71">
            <v>1472.93</v>
          </cell>
          <cell r="AC71">
            <v>1808.99</v>
          </cell>
          <cell r="AD71">
            <v>2858</v>
          </cell>
          <cell r="AE71">
            <v>3872.24</v>
          </cell>
          <cell r="AF71">
            <v>6194.69</v>
          </cell>
          <cell r="AG71">
            <v>6504.42</v>
          </cell>
          <cell r="AH71">
            <v>701.13</v>
          </cell>
          <cell r="AI71">
            <v>1007.34</v>
          </cell>
          <cell r="AJ71">
            <v>2201.9299999999998</v>
          </cell>
          <cell r="AK71">
            <v>3941.51</v>
          </cell>
          <cell r="AL71">
            <v>6312.95</v>
          </cell>
          <cell r="AM71">
            <v>6628.6</v>
          </cell>
          <cell r="AN71">
            <v>974.26</v>
          </cell>
          <cell r="AO71">
            <v>1335.94</v>
          </cell>
          <cell r="AP71">
            <v>2601.77</v>
          </cell>
          <cell r="AQ71">
            <v>4350.3599999999997</v>
          </cell>
          <cell r="AR71">
            <v>7295.65</v>
          </cell>
          <cell r="AS71">
            <v>7660.43</v>
          </cell>
          <cell r="AT71">
            <v>1212.47</v>
          </cell>
          <cell r="AU71">
            <v>1585.56</v>
          </cell>
          <cell r="AV71">
            <v>2817.64</v>
          </cell>
          <cell r="AW71">
            <v>4548.0200000000004</v>
          </cell>
          <cell r="AX71">
            <v>7534.99</v>
          </cell>
          <cell r="AY71">
            <v>7911.74</v>
          </cell>
          <cell r="AZ71">
            <v>1499.39</v>
          </cell>
          <cell r="BA71">
            <v>1877.84</v>
          </cell>
          <cell r="BB71">
            <v>3084.2</v>
          </cell>
          <cell r="BC71">
            <v>4852.13</v>
          </cell>
          <cell r="BD71">
            <v>7954.54</v>
          </cell>
          <cell r="BE71">
            <v>8352.27</v>
          </cell>
          <cell r="BF71">
            <v>1676.23</v>
          </cell>
          <cell r="BG71">
            <v>2048.0500000000002</v>
          </cell>
          <cell r="BH71">
            <v>3209.03</v>
          </cell>
          <cell r="BI71">
            <v>4961.9399999999996</v>
          </cell>
          <cell r="BJ71">
            <v>8072.8</v>
          </cell>
          <cell r="BK71">
            <v>8476.44</v>
          </cell>
        </row>
        <row r="72">
          <cell r="A72" t="str">
            <v>100000002500000</v>
          </cell>
          <cell r="B72">
            <v>10000000</v>
          </cell>
          <cell r="C72">
            <v>2500000</v>
          </cell>
          <cell r="D72">
            <v>595.33000000000004</v>
          </cell>
          <cell r="E72">
            <v>893</v>
          </cell>
          <cell r="F72">
            <v>1984.45</v>
          </cell>
          <cell r="G72">
            <v>3572</v>
          </cell>
          <cell r="H72">
            <v>5953.34</v>
          </cell>
          <cell r="I72">
            <v>6251</v>
          </cell>
          <cell r="J72">
            <v>711.72</v>
          </cell>
          <cell r="K72">
            <v>1026.95</v>
          </cell>
          <cell r="L72">
            <v>2166.02</v>
          </cell>
          <cell r="M72">
            <v>3741.67</v>
          </cell>
          <cell r="N72">
            <v>6146.82</v>
          </cell>
          <cell r="O72">
            <v>6454.16</v>
          </cell>
          <cell r="P72">
            <v>880.8</v>
          </cell>
          <cell r="Q72">
            <v>1215.3699999999999</v>
          </cell>
          <cell r="R72">
            <v>2366.4499999999998</v>
          </cell>
          <cell r="S72">
            <v>3898.84</v>
          </cell>
          <cell r="T72">
            <v>6325.42</v>
          </cell>
          <cell r="U72">
            <v>6641.69</v>
          </cell>
          <cell r="V72">
            <v>1038.56</v>
          </cell>
          <cell r="W72">
            <v>1372.54</v>
          </cell>
          <cell r="X72">
            <v>2499.41</v>
          </cell>
          <cell r="Y72">
            <v>4032.79</v>
          </cell>
          <cell r="Z72">
            <v>6501.04</v>
          </cell>
          <cell r="AA72">
            <v>6826.09</v>
          </cell>
          <cell r="AB72">
            <v>1557.09</v>
          </cell>
          <cell r="AC72">
            <v>1912.36</v>
          </cell>
          <cell r="AD72">
            <v>3021.32</v>
          </cell>
          <cell r="AE72">
            <v>4093.51</v>
          </cell>
          <cell r="AF72">
            <v>6548.67</v>
          </cell>
          <cell r="AG72">
            <v>6876.1</v>
          </cell>
          <cell r="AH72">
            <v>741.19</v>
          </cell>
          <cell r="AI72">
            <v>1064.9000000000001</v>
          </cell>
          <cell r="AJ72">
            <v>2327.75</v>
          </cell>
          <cell r="AK72">
            <v>4166.74</v>
          </cell>
          <cell r="AL72">
            <v>6673.69</v>
          </cell>
          <cell r="AM72">
            <v>7007.37</v>
          </cell>
          <cell r="AN72">
            <v>1029.93</v>
          </cell>
          <cell r="AO72">
            <v>1412.28</v>
          </cell>
          <cell r="AP72">
            <v>2750.44</v>
          </cell>
          <cell r="AQ72">
            <v>4598.95</v>
          </cell>
          <cell r="AR72">
            <v>7712.54</v>
          </cell>
          <cell r="AS72">
            <v>8098.17</v>
          </cell>
          <cell r="AT72">
            <v>1281.75</v>
          </cell>
          <cell r="AU72">
            <v>1676.16</v>
          </cell>
          <cell r="AV72">
            <v>2978.65</v>
          </cell>
          <cell r="AW72">
            <v>4807.91</v>
          </cell>
          <cell r="AX72">
            <v>7965.56</v>
          </cell>
          <cell r="AY72">
            <v>8363.84</v>
          </cell>
          <cell r="AZ72">
            <v>1585.07</v>
          </cell>
          <cell r="BA72">
            <v>1985.14</v>
          </cell>
          <cell r="BB72">
            <v>3260.44</v>
          </cell>
          <cell r="BC72">
            <v>5129.3900000000003</v>
          </cell>
          <cell r="BD72">
            <v>8409.08</v>
          </cell>
          <cell r="BE72">
            <v>8829.5400000000009</v>
          </cell>
          <cell r="BF72">
            <v>1772.01</v>
          </cell>
          <cell r="BG72">
            <v>2165.08</v>
          </cell>
          <cell r="BH72">
            <v>3392.41</v>
          </cell>
          <cell r="BI72">
            <v>5245.48</v>
          </cell>
          <cell r="BJ72">
            <v>8534.1</v>
          </cell>
          <cell r="BK72">
            <v>8960.81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1.6328125" customWidth="1"/>
    <col min="2" max="2" width="10.453125" customWidth="1"/>
    <col min="3" max="3" width="12.36328125" customWidth="1"/>
    <col min="4" max="4" width="9.90625" customWidth="1"/>
    <col min="5" max="5" width="9.453125" customWidth="1"/>
    <col min="6" max="7" width="8.54296875" customWidth="1"/>
    <col min="8" max="8" width="6.90625" customWidth="1"/>
  </cols>
  <sheetData>
    <row r="1" spans="1:10" ht="21" x14ac:dyDescent="0.5">
      <c r="A1" s="7" t="s">
        <v>29</v>
      </c>
    </row>
    <row r="2" spans="1:10" ht="18.5" x14ac:dyDescent="0.45">
      <c r="A2" s="12" t="s">
        <v>30</v>
      </c>
    </row>
    <row r="3" spans="1:10" ht="15.5" x14ac:dyDescent="0.35">
      <c r="A3" s="8" t="s">
        <v>17</v>
      </c>
    </row>
    <row r="4" spans="1:10" x14ac:dyDescent="0.35">
      <c r="A4" s="9" t="s">
        <v>18</v>
      </c>
    </row>
    <row r="5" spans="1:10" s="10" customFormat="1" x14ac:dyDescent="0.35">
      <c r="A5" s="15"/>
    </row>
    <row r="6" spans="1:10" x14ac:dyDescent="0.35">
      <c r="A6" s="11" t="s">
        <v>31</v>
      </c>
    </row>
    <row r="7" spans="1:10" x14ac:dyDescent="0.35">
      <c r="A7" s="6" t="s">
        <v>19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16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858.38</v>
      </c>
      <c r="D9" s="4">
        <f>VLOOKUP($A9&amp;$B9,'[1]Final Rates'!$A$21:$BK$72,VLOOKUP($J$8,'[1]Final Rates'!$BN$20:$BO$29,2,FALSE)+2,FALSE)</f>
        <v>1287.57</v>
      </c>
      <c r="E9" s="4">
        <f>VLOOKUP($A9&amp;$B9,'[1]Final Rates'!$A$21:$BK$72,VLOOKUP($J$8,'[1]Final Rates'!$BN$20:$BO$29,2,FALSE)+3,FALSE)</f>
        <v>2861.26</v>
      </c>
      <c r="F9" s="4">
        <f>VLOOKUP($A9&amp;$B9,'[1]Final Rates'!$A$21:$BK$72,VLOOKUP($J$8,'[1]Final Rates'!$BN$20:$BO$29,2,FALSE)+4,FALSE)</f>
        <v>5150.2700000000004</v>
      </c>
      <c r="G9" s="4">
        <f>VLOOKUP($A9&amp;$B9,'[1]Final Rates'!$A$21:$BK$72,VLOOKUP($J$8,'[1]Final Rates'!$BN$20:$BO$29,2,FALSE)+5,FALSE)</f>
        <v>8583.7800000000007</v>
      </c>
      <c r="H9" s="4">
        <f>VLOOKUP($A9&amp;$B9,'[1]Final Rates'!$A$21:$BK$72,VLOOKUP($J$8,'[1]Final Rates'!$BN$20:$BO$29,2,FALSE)+6,FALSE)</f>
        <v>9012.9699999999993</v>
      </c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1072.67</v>
      </c>
      <c r="D10" s="4">
        <f>VLOOKUP($A10&amp;$B10,'[1]Final Rates'!$A$21:$BK$72,VLOOKUP($J$8,'[1]Final Rates'!$BN$20:$BO$29,2,FALSE)+2,FALSE)</f>
        <v>1609.01</v>
      </c>
      <c r="E10" s="4">
        <f>VLOOKUP($A10&amp;$B10,'[1]Final Rates'!$A$21:$BK$72,VLOOKUP($J$8,'[1]Final Rates'!$BN$20:$BO$29,2,FALSE)+3,FALSE)</f>
        <v>3575.58</v>
      </c>
      <c r="F10" s="4">
        <f>VLOOKUP($A10&amp;$B10,'[1]Final Rates'!$A$21:$BK$72,VLOOKUP($J$8,'[1]Final Rates'!$BN$20:$BO$29,2,FALSE)+4,FALSE)</f>
        <v>6436.04</v>
      </c>
      <c r="G10" s="4">
        <f>VLOOKUP($A10&amp;$B10,'[1]Final Rates'!$A$21:$BK$72,VLOOKUP($J$8,'[1]Final Rates'!$BN$20:$BO$29,2,FALSE)+5,FALSE)</f>
        <v>10726.73</v>
      </c>
      <c r="H10" s="4">
        <f>VLOOKUP($A10&amp;$B10,'[1]Final Rates'!$A$21:$BK$72,VLOOKUP($J$8,'[1]Final Rates'!$BN$20:$BO$29,2,FALSE)+6,FALSE)</f>
        <v>11263.06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1287.1400000000001</v>
      </c>
      <c r="D11" s="4">
        <f>VLOOKUP($A11&amp;$B11,'[1]Final Rates'!$A$21:$BK$72,VLOOKUP($J$8,'[1]Final Rates'!$BN$20:$BO$29,2,FALSE)+2,FALSE)</f>
        <v>1930.71</v>
      </c>
      <c r="E11" s="4">
        <f>VLOOKUP($A11&amp;$B11,'[1]Final Rates'!$A$21:$BK$72,VLOOKUP($J$8,'[1]Final Rates'!$BN$20:$BO$29,2,FALSE)+3,FALSE)</f>
        <v>4290.4799999999996</v>
      </c>
      <c r="F11" s="4">
        <f>VLOOKUP($A11&amp;$B11,'[1]Final Rates'!$A$21:$BK$72,VLOOKUP($J$8,'[1]Final Rates'!$BN$20:$BO$29,2,FALSE)+4,FALSE)</f>
        <v>7722.86</v>
      </c>
      <c r="G11" s="4">
        <f>VLOOKUP($A11&amp;$B11,'[1]Final Rates'!$A$21:$BK$72,VLOOKUP($J$8,'[1]Final Rates'!$BN$20:$BO$29,2,FALSE)+5,FALSE)</f>
        <v>12871.43</v>
      </c>
      <c r="H11" s="4">
        <f>VLOOKUP($A11&amp;$B11,'[1]Final Rates'!$A$21:$BK$72,VLOOKUP($J$8,'[1]Final Rates'!$BN$20:$BO$29,2,FALSE)+6,FALSE)</f>
        <v>13515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1662.65</v>
      </c>
      <c r="D12" s="4">
        <f>VLOOKUP($A12&amp;$B12,'[1]Final Rates'!$A$21:$BK$72,VLOOKUP($J$8,'[1]Final Rates'!$BN$20:$BO$29,2,FALSE)+2,FALSE)</f>
        <v>2493.96</v>
      </c>
      <c r="E12" s="4">
        <f>VLOOKUP($A12&amp;$B12,'[1]Final Rates'!$A$21:$BK$72,VLOOKUP($J$8,'[1]Final Rates'!$BN$20:$BO$29,2,FALSE)+3,FALSE)</f>
        <v>5542.14</v>
      </c>
      <c r="F12" s="4">
        <f>VLOOKUP($A12&amp;$B12,'[1]Final Rates'!$A$21:$BK$72,VLOOKUP($J$8,'[1]Final Rates'!$BN$20:$BO$29,2,FALSE)+4,FALSE)</f>
        <v>9975.86</v>
      </c>
      <c r="G12" s="4">
        <f>VLOOKUP($A12&amp;$B12,'[1]Final Rates'!$A$21:$BK$72,VLOOKUP($J$8,'[1]Final Rates'!$BN$20:$BO$29,2,FALSE)+5,FALSE)</f>
        <v>16626.419999999998</v>
      </c>
      <c r="H12" s="4">
        <f>VLOOKUP($A12&amp;$B12,'[1]Final Rates'!$A$21:$BK$72,VLOOKUP($J$8,'[1]Final Rates'!$BN$20:$BO$29,2,FALSE)+6,FALSE)</f>
        <v>17457.75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1845</v>
      </c>
      <c r="D13" s="4">
        <f>VLOOKUP($A13&amp;$B13,'[1]Final Rates'!$A$21:$BK$72,VLOOKUP($J$8,'[1]Final Rates'!$BN$20:$BO$29,2,FALSE)+2,FALSE)</f>
        <v>2767.5</v>
      </c>
      <c r="E13" s="4">
        <f>VLOOKUP($A13&amp;$B13,'[1]Final Rates'!$A$21:$BK$72,VLOOKUP($J$8,'[1]Final Rates'!$BN$20:$BO$29,2,FALSE)+3,FALSE)</f>
        <v>6149.99</v>
      </c>
      <c r="F13" s="4">
        <f>VLOOKUP($A13&amp;$B13,'[1]Final Rates'!$A$21:$BK$72,VLOOKUP($J$8,'[1]Final Rates'!$BN$20:$BO$29,2,FALSE)+4,FALSE)</f>
        <v>11069.98</v>
      </c>
      <c r="G13" s="4">
        <f>VLOOKUP($A13&amp;$B13,'[1]Final Rates'!$A$21:$BK$72,VLOOKUP($J$8,'[1]Final Rates'!$BN$20:$BO$29,2,FALSE)+5,FALSE)</f>
        <v>18449.97</v>
      </c>
      <c r="H13" s="4">
        <f>VLOOKUP($A13&amp;$B13,'[1]Final Rates'!$A$21:$BK$72,VLOOKUP($J$8,'[1]Final Rates'!$BN$20:$BO$29,2,FALSE)+6,FALSE)</f>
        <v>19372.47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1962.99</v>
      </c>
      <c r="D14" s="4">
        <f>VLOOKUP($A14&amp;$B14,'[1]Final Rates'!$A$21:$BK$72,VLOOKUP($J$8,'[1]Final Rates'!$BN$20:$BO$29,2,FALSE)+2,FALSE)</f>
        <v>2944.49</v>
      </c>
      <c r="E14" s="4">
        <f>VLOOKUP($A14&amp;$B14,'[1]Final Rates'!$A$21:$BK$72,VLOOKUP($J$8,'[1]Final Rates'!$BN$20:$BO$29,2,FALSE)+3,FALSE)</f>
        <v>6543.31</v>
      </c>
      <c r="F14" s="4">
        <f>VLOOKUP($A14&amp;$B14,'[1]Final Rates'!$A$21:$BK$72,VLOOKUP($J$8,'[1]Final Rates'!$BN$20:$BO$29,2,FALSE)+4,FALSE)</f>
        <v>11777.95</v>
      </c>
      <c r="G14" s="4">
        <f>VLOOKUP($A14&amp;$B14,'[1]Final Rates'!$A$21:$BK$72,VLOOKUP($J$8,'[1]Final Rates'!$BN$20:$BO$29,2,FALSE)+5,FALSE)</f>
        <v>19629.91</v>
      </c>
      <c r="H14" s="4">
        <f>VLOOKUP($A14&amp;$B14,'[1]Final Rates'!$A$21:$BK$72,VLOOKUP($J$8,'[1]Final Rates'!$BN$20:$BO$29,2,FALSE)+6,FALSE)</f>
        <v>20611.41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750.87</v>
      </c>
      <c r="D15" s="4">
        <f>VLOOKUP($A15&amp;$B15,'[1]Final Rates'!$A$21:$BK$72,VLOOKUP($J$8,'[1]Final Rates'!$BN$20:$BO$29,2,FALSE)+2,FALSE)</f>
        <v>1126.31</v>
      </c>
      <c r="E15" s="4">
        <f>VLOOKUP($A15&amp;$B15,'[1]Final Rates'!$A$21:$BK$72,VLOOKUP($J$8,'[1]Final Rates'!$BN$20:$BO$29,2,FALSE)+3,FALSE)</f>
        <v>2502.91</v>
      </c>
      <c r="F15" s="4">
        <f>VLOOKUP($A15&amp;$B15,'[1]Final Rates'!$A$21:$BK$72,VLOOKUP($J$8,'[1]Final Rates'!$BN$20:$BO$29,2,FALSE)+4,FALSE)</f>
        <v>4505.2299999999996</v>
      </c>
      <c r="G15" s="4">
        <f>VLOOKUP($A15&amp;$B15,'[1]Final Rates'!$A$21:$BK$72,VLOOKUP($J$8,'[1]Final Rates'!$BN$20:$BO$29,2,FALSE)+5,FALSE)</f>
        <v>7508.71</v>
      </c>
      <c r="H15" s="4">
        <f>VLOOKUP($A15&amp;$B15,'[1]Final Rates'!$A$21:$BK$72,VLOOKUP($J$8,'[1]Final Rates'!$BN$20:$BO$29,2,FALSE)+6,FALSE)</f>
        <v>7884.14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1126.31</v>
      </c>
      <c r="D16" s="4">
        <f>VLOOKUP($A16&amp;$B16,'[1]Final Rates'!$A$21:$BK$72,VLOOKUP($J$8,'[1]Final Rates'!$BN$20:$BO$29,2,FALSE)+2,FALSE)</f>
        <v>1689.46</v>
      </c>
      <c r="E16" s="4">
        <f>VLOOKUP($A16&amp;$B16,'[1]Final Rates'!$A$21:$BK$72,VLOOKUP($J$8,'[1]Final Rates'!$BN$20:$BO$29,2,FALSE)+3,FALSE)</f>
        <v>3754.35</v>
      </c>
      <c r="F16" s="4">
        <f>VLOOKUP($A16&amp;$B16,'[1]Final Rates'!$A$21:$BK$72,VLOOKUP($J$8,'[1]Final Rates'!$BN$20:$BO$29,2,FALSE)+4,FALSE)</f>
        <v>6757.84</v>
      </c>
      <c r="G16" s="4">
        <f>VLOOKUP($A16&amp;$B16,'[1]Final Rates'!$A$21:$BK$72,VLOOKUP($J$8,'[1]Final Rates'!$BN$20:$BO$29,2,FALSE)+5,FALSE)</f>
        <v>11263.06</v>
      </c>
      <c r="H16" s="4">
        <f>VLOOKUP($A16&amp;$B16,'[1]Final Rates'!$A$21:$BK$72,VLOOKUP($J$8,'[1]Final Rates'!$BN$20:$BO$29,2,FALSE)+6,FALSE)</f>
        <v>11826.22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1268.98</v>
      </c>
      <c r="D17" s="4">
        <f>VLOOKUP($A17&amp;$B17,'[1]Final Rates'!$A$21:$BK$72,VLOOKUP($J$8,'[1]Final Rates'!$BN$20:$BO$29,2,FALSE)+2,FALSE)</f>
        <v>1903.46</v>
      </c>
      <c r="E17" s="4">
        <f>VLOOKUP($A17&amp;$B17,'[1]Final Rates'!$A$21:$BK$72,VLOOKUP($J$8,'[1]Final Rates'!$BN$20:$BO$29,2,FALSE)+3,FALSE)</f>
        <v>4229.8999999999996</v>
      </c>
      <c r="F17" s="4">
        <f>VLOOKUP($A17&amp;$B17,'[1]Final Rates'!$A$21:$BK$72,VLOOKUP($J$8,'[1]Final Rates'!$BN$20:$BO$29,2,FALSE)+4,FALSE)</f>
        <v>7613.83</v>
      </c>
      <c r="G17" s="4">
        <f>VLOOKUP($A17&amp;$B17,'[1]Final Rates'!$A$21:$BK$72,VLOOKUP($J$8,'[1]Final Rates'!$BN$20:$BO$29,2,FALSE)+5,FALSE)</f>
        <v>12689.72</v>
      </c>
      <c r="H17" s="4">
        <f>VLOOKUP($A17&amp;$B17,'[1]Final Rates'!$A$21:$BK$72,VLOOKUP($J$8,'[1]Final Rates'!$BN$20:$BO$29,2,FALSE)+6,FALSE)</f>
        <v>13324.2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1359.08</v>
      </c>
      <c r="D18" s="4">
        <f>VLOOKUP($A18&amp;$B18,'[1]Final Rates'!$A$21:$BK$72,VLOOKUP($J$8,'[1]Final Rates'!$BN$20:$BO$29,2,FALSE)+2,FALSE)</f>
        <v>2038.62</v>
      </c>
      <c r="E18" s="4">
        <f>VLOOKUP($A18&amp;$B18,'[1]Final Rates'!$A$21:$BK$72,VLOOKUP($J$8,'[1]Final Rates'!$BN$20:$BO$29,2,FALSE)+3,FALSE)</f>
        <v>4530.25</v>
      </c>
      <c r="F18" s="4">
        <f>VLOOKUP($A18&amp;$B18,'[1]Final Rates'!$A$21:$BK$72,VLOOKUP($J$8,'[1]Final Rates'!$BN$20:$BO$29,2,FALSE)+4,FALSE)</f>
        <v>8154.46</v>
      </c>
      <c r="G18" s="4">
        <f>VLOOKUP($A18&amp;$B18,'[1]Final Rates'!$A$21:$BK$72,VLOOKUP($J$8,'[1]Final Rates'!$BN$20:$BO$29,2,FALSE)+5,FALSE)</f>
        <v>13590.77</v>
      </c>
      <c r="H18" s="4">
        <f>VLOOKUP($A18&amp;$B18,'[1]Final Rates'!$A$21:$BK$72,VLOOKUP($J$8,'[1]Final Rates'!$BN$20:$BO$29,2,FALSE)+6,FALSE)</f>
        <v>14270.3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429.19</v>
      </c>
      <c r="D19" s="4">
        <f>VLOOKUP($A19&amp;$B19,'[1]Final Rates'!$A$21:$BK$72,VLOOKUP($J$8,'[1]Final Rates'!$BN$20:$BO$29,2,FALSE)+2,FALSE)</f>
        <v>643.79</v>
      </c>
      <c r="E19" s="4">
        <f>VLOOKUP($A19&amp;$B19,'[1]Final Rates'!$A$21:$BK$72,VLOOKUP($J$8,'[1]Final Rates'!$BN$20:$BO$29,2,FALSE)+3,FALSE)</f>
        <v>1430.63</v>
      </c>
      <c r="F19" s="4">
        <f>VLOOKUP($A19&amp;$B19,'[1]Final Rates'!$A$21:$BK$72,VLOOKUP($J$8,'[1]Final Rates'!$BN$20:$BO$29,2,FALSE)+4,FALSE)</f>
        <v>2575.14</v>
      </c>
      <c r="G19" s="4">
        <f>VLOOKUP($A19&amp;$B19,'[1]Final Rates'!$A$21:$BK$72,VLOOKUP($J$8,'[1]Final Rates'!$BN$20:$BO$29,2,FALSE)+5,FALSE)</f>
        <v>4291.8900000000003</v>
      </c>
      <c r="H19" s="4">
        <f>VLOOKUP($A19&amp;$B19,'[1]Final Rates'!$A$21:$BK$72,VLOOKUP($J$8,'[1]Final Rates'!$BN$20:$BO$29,2,FALSE)+6,FALSE)</f>
        <v>4506.49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777.69</v>
      </c>
      <c r="D20" s="4">
        <f>VLOOKUP($A20&amp;$B20,'[1]Final Rates'!$A$21:$BK$72,VLOOKUP($J$8,'[1]Final Rates'!$BN$20:$BO$29,2,FALSE)+2,FALSE)</f>
        <v>1166.53</v>
      </c>
      <c r="E20" s="4">
        <f>VLOOKUP($A20&amp;$B20,'[1]Final Rates'!$A$21:$BK$72,VLOOKUP($J$8,'[1]Final Rates'!$BN$20:$BO$29,2,FALSE)+3,FALSE)</f>
        <v>2592.3000000000002</v>
      </c>
      <c r="F20" s="4">
        <f>VLOOKUP($A20&amp;$B20,'[1]Final Rates'!$A$21:$BK$72,VLOOKUP($J$8,'[1]Final Rates'!$BN$20:$BO$29,2,FALSE)+4,FALSE)</f>
        <v>4666.13</v>
      </c>
      <c r="G20" s="4">
        <f>VLOOKUP($A20&amp;$B20,'[1]Final Rates'!$A$21:$BK$72,VLOOKUP($J$8,'[1]Final Rates'!$BN$20:$BO$29,2,FALSE)+5,FALSE)</f>
        <v>7776.88</v>
      </c>
      <c r="H20" s="4">
        <f>VLOOKUP($A20&amp;$B20,'[1]Final Rates'!$A$21:$BK$72,VLOOKUP($J$8,'[1]Final Rates'!$BN$20:$BO$29,2,FALSE)+6,FALSE)</f>
        <v>8165.72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890.32</v>
      </c>
      <c r="D21" s="4">
        <f>VLOOKUP($A21&amp;$B21,'[1]Final Rates'!$A$21:$BK$72,VLOOKUP($J$8,'[1]Final Rates'!$BN$20:$BO$29,2,FALSE)+2,FALSE)</f>
        <v>1335.48</v>
      </c>
      <c r="E21" s="4">
        <f>VLOOKUP($A21&amp;$B21,'[1]Final Rates'!$A$21:$BK$72,VLOOKUP($J$8,'[1]Final Rates'!$BN$20:$BO$29,2,FALSE)+3,FALSE)</f>
        <v>2967.73</v>
      </c>
      <c r="F21" s="4">
        <f>VLOOKUP($A21&amp;$B21,'[1]Final Rates'!$A$21:$BK$72,VLOOKUP($J$8,'[1]Final Rates'!$BN$20:$BO$29,2,FALSE)+4,FALSE)</f>
        <v>5341.91</v>
      </c>
      <c r="G21" s="4">
        <f>VLOOKUP($A21&amp;$B21,'[1]Final Rates'!$A$21:$BK$72,VLOOKUP($J$8,'[1]Final Rates'!$BN$20:$BO$29,2,FALSE)+5,FALSE)</f>
        <v>8903.18</v>
      </c>
      <c r="H21" s="4">
        <f>VLOOKUP($A21&amp;$B21,'[1]Final Rates'!$A$21:$BK$72,VLOOKUP($J$8,'[1]Final Rates'!$BN$20:$BO$29,2,FALSE)+6,FALSE)</f>
        <v>9348.34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960.04</v>
      </c>
      <c r="D22" s="4">
        <f>VLOOKUP($A22&amp;$B22,'[1]Final Rates'!$A$21:$BK$72,VLOOKUP($J$8,'[1]Final Rates'!$BN$20:$BO$29,2,FALSE)+2,FALSE)</f>
        <v>1440.07</v>
      </c>
      <c r="E22" s="4">
        <f>VLOOKUP($A22&amp;$B22,'[1]Final Rates'!$A$21:$BK$72,VLOOKUP($J$8,'[1]Final Rates'!$BN$20:$BO$29,2,FALSE)+3,FALSE)</f>
        <v>3200.14</v>
      </c>
      <c r="F22" s="4">
        <f>VLOOKUP($A22&amp;$B22,'[1]Final Rates'!$A$21:$BK$72,VLOOKUP($J$8,'[1]Final Rates'!$BN$20:$BO$29,2,FALSE)+4,FALSE)</f>
        <v>5760.25</v>
      </c>
      <c r="G22" s="4">
        <f>VLOOKUP($A22&amp;$B22,'[1]Final Rates'!$A$21:$BK$72,VLOOKUP($J$8,'[1]Final Rates'!$BN$20:$BO$29,2,FALSE)+5,FALSE)</f>
        <v>9600.43</v>
      </c>
      <c r="H22" s="4">
        <f>VLOOKUP($A22&amp;$B22,'[1]Final Rates'!$A$21:$BK$72,VLOOKUP($J$8,'[1]Final Rates'!$BN$20:$BO$29,2,FALSE)+6,FALSE)</f>
        <v>10080.44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600.69000000000005</v>
      </c>
      <c r="D23" s="4">
        <f>VLOOKUP($A23&amp;$B23,'[1]Final Rates'!$A$21:$BK$72,VLOOKUP($J$8,'[1]Final Rates'!$BN$20:$BO$29,2,FALSE)+2,FALSE)</f>
        <v>901.04</v>
      </c>
      <c r="E23" s="4">
        <f>VLOOKUP($A23&amp;$B23,'[1]Final Rates'!$A$21:$BK$72,VLOOKUP($J$8,'[1]Final Rates'!$BN$20:$BO$29,2,FALSE)+3,FALSE)</f>
        <v>2002.32</v>
      </c>
      <c r="F23" s="4">
        <f>VLOOKUP($A23&amp;$B23,'[1]Final Rates'!$A$21:$BK$72,VLOOKUP($J$8,'[1]Final Rates'!$BN$20:$BO$29,2,FALSE)+4,FALSE)</f>
        <v>3604.18</v>
      </c>
      <c r="G23" s="4">
        <f>VLOOKUP($A23&amp;$B23,'[1]Final Rates'!$A$21:$BK$72,VLOOKUP($J$8,'[1]Final Rates'!$BN$20:$BO$29,2,FALSE)+5,FALSE)</f>
        <v>6006.96</v>
      </c>
      <c r="H23" s="4">
        <f>VLOOKUP($A23&amp;$B23,'[1]Final Rates'!$A$21:$BK$72,VLOOKUP($J$8,'[1]Final Rates'!$BN$20:$BO$29,2,FALSE)+6,FALSE)</f>
        <v>6307.32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699.38</v>
      </c>
      <c r="D24" s="4">
        <f>VLOOKUP($A24&amp;$B24,'[1]Final Rates'!$A$21:$BK$72,VLOOKUP($J$8,'[1]Final Rates'!$BN$20:$BO$29,2,FALSE)+2,FALSE)</f>
        <v>1049.07</v>
      </c>
      <c r="E24" s="4">
        <f>VLOOKUP($A24&amp;$B24,'[1]Final Rates'!$A$21:$BK$72,VLOOKUP($J$8,'[1]Final Rates'!$BN$20:$BO$29,2,FALSE)+3,FALSE)</f>
        <v>2331.2800000000002</v>
      </c>
      <c r="F24" s="4">
        <f>VLOOKUP($A24&amp;$B24,'[1]Final Rates'!$A$21:$BK$72,VLOOKUP($J$8,'[1]Final Rates'!$BN$20:$BO$29,2,FALSE)+4,FALSE)</f>
        <v>4196.29</v>
      </c>
      <c r="G24" s="4">
        <f>VLOOKUP($A24&amp;$B24,'[1]Final Rates'!$A$21:$BK$72,VLOOKUP($J$8,'[1]Final Rates'!$BN$20:$BO$29,2,FALSE)+5,FALSE)</f>
        <v>6993.82</v>
      </c>
      <c r="H24" s="4">
        <f>VLOOKUP($A24&amp;$B24,'[1]Final Rates'!$A$21:$BK$72,VLOOKUP($J$8,'[1]Final Rates'!$BN$20:$BO$29,2,FALSE)+6,FALSE)</f>
        <v>7343.52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759.45</v>
      </c>
      <c r="D25" s="4">
        <f>VLOOKUP($A25&amp;$B25,'[1]Final Rates'!$A$21:$BK$72,VLOOKUP($J$8,'[1]Final Rates'!$BN$20:$BO$29,2,FALSE)+2,FALSE)</f>
        <v>1139.18</v>
      </c>
      <c r="E25" s="4">
        <f>VLOOKUP($A25&amp;$B25,'[1]Final Rates'!$A$21:$BK$72,VLOOKUP($J$8,'[1]Final Rates'!$BN$20:$BO$29,2,FALSE)+3,FALSE)</f>
        <v>2531.5100000000002</v>
      </c>
      <c r="F25" s="4">
        <f>VLOOKUP($A25&amp;$B25,'[1]Final Rates'!$A$21:$BK$72,VLOOKUP($J$8,'[1]Final Rates'!$BN$20:$BO$29,2,FALSE)+4,FALSE)</f>
        <v>4556.71</v>
      </c>
      <c r="G25" s="4">
        <f>VLOOKUP($A25&amp;$B25,'[1]Final Rates'!$A$21:$BK$72,VLOOKUP($J$8,'[1]Final Rates'!$BN$20:$BO$29,2,FALSE)+5,FALSE)</f>
        <v>7594.52</v>
      </c>
      <c r="H25" s="4">
        <f>VLOOKUP($A25&amp;$B25,'[1]Final Rates'!$A$21:$BK$72,VLOOKUP($J$8,'[1]Final Rates'!$BN$20:$BO$29,2,FALSE)+6,FALSE)</f>
        <v>7974.25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434.43</v>
      </c>
      <c r="D26" s="4">
        <f>VLOOKUP($A26&amp;$B26,'[1]Final Rates'!$A$21:$BK$72,VLOOKUP($J$8,'[1]Final Rates'!$BN$20:$BO$29,2,FALSE)+2,FALSE)</f>
        <v>651.65</v>
      </c>
      <c r="E26" s="4">
        <f>VLOOKUP($A26&amp;$B26,'[1]Final Rates'!$A$21:$BK$72,VLOOKUP($J$8,'[1]Final Rates'!$BN$20:$BO$29,2,FALSE)+3,FALSE)</f>
        <v>1448.11</v>
      </c>
      <c r="F26" s="4">
        <f>VLOOKUP($A26&amp;$B26,'[1]Final Rates'!$A$21:$BK$72,VLOOKUP($J$8,'[1]Final Rates'!$BN$20:$BO$29,2,FALSE)+4,FALSE)</f>
        <v>2606.6</v>
      </c>
      <c r="G26" s="4">
        <f>VLOOKUP($A26&amp;$B26,'[1]Final Rates'!$A$21:$BK$72,VLOOKUP($J$8,'[1]Final Rates'!$BN$20:$BO$29,2,FALSE)+5,FALSE)</f>
        <v>4344.32</v>
      </c>
      <c r="H26" s="4">
        <f>VLOOKUP($A26&amp;$B26,'[1]Final Rates'!$A$21:$BK$72,VLOOKUP($J$8,'[1]Final Rates'!$BN$20:$BO$29,2,FALSE)+6,FALSE)</f>
        <v>4561.54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514.88</v>
      </c>
      <c r="D27" s="4">
        <f>VLOOKUP($A27&amp;$B27,'[1]Final Rates'!$A$21:$BK$72,VLOOKUP($J$8,'[1]Final Rates'!$BN$20:$BO$29,2,FALSE)+2,FALSE)</f>
        <v>772.32</v>
      </c>
      <c r="E27" s="4">
        <f>VLOOKUP($A27&amp;$B27,'[1]Final Rates'!$A$21:$BK$72,VLOOKUP($J$8,'[1]Final Rates'!$BN$20:$BO$29,2,FALSE)+3,FALSE)</f>
        <v>1716.28</v>
      </c>
      <c r="F27" s="4">
        <f>VLOOKUP($A27&amp;$B27,'[1]Final Rates'!$A$21:$BK$72,VLOOKUP($J$8,'[1]Final Rates'!$BN$20:$BO$29,2,FALSE)+4,FALSE)</f>
        <v>3089.3</v>
      </c>
      <c r="G27" s="4">
        <f>VLOOKUP($A27&amp;$B27,'[1]Final Rates'!$A$21:$BK$72,VLOOKUP($J$8,'[1]Final Rates'!$BN$20:$BO$29,2,FALSE)+5,FALSE)</f>
        <v>5148.83</v>
      </c>
      <c r="H27" s="4">
        <f>VLOOKUP($A27&amp;$B27,'[1]Final Rates'!$A$21:$BK$72,VLOOKUP($J$8,'[1]Final Rates'!$BN$20:$BO$29,2,FALSE)+6,FALSE)</f>
        <v>5406.27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563.15</v>
      </c>
      <c r="D28" s="4">
        <f>VLOOKUP($A28&amp;$B28,'[1]Final Rates'!$A$21:$BK$72,VLOOKUP($J$8,'[1]Final Rates'!$BN$20:$BO$29,2,FALSE)+2,FALSE)</f>
        <v>844.73</v>
      </c>
      <c r="E28" s="4">
        <f>VLOOKUP($A28&amp;$B28,'[1]Final Rates'!$A$21:$BK$72,VLOOKUP($J$8,'[1]Final Rates'!$BN$20:$BO$29,2,FALSE)+3,FALSE)</f>
        <v>1877.18</v>
      </c>
      <c r="F28" s="4">
        <f>VLOOKUP($A28&amp;$B28,'[1]Final Rates'!$A$21:$BK$72,VLOOKUP($J$8,'[1]Final Rates'!$BN$20:$BO$29,2,FALSE)+4,FALSE)</f>
        <v>3378.92</v>
      </c>
      <c r="G28" s="4">
        <f>VLOOKUP($A28&amp;$B28,'[1]Final Rates'!$A$21:$BK$72,VLOOKUP($J$8,'[1]Final Rates'!$BN$20:$BO$29,2,FALSE)+5,FALSE)</f>
        <v>5631.53</v>
      </c>
      <c r="H28" s="4">
        <f>VLOOKUP($A28&amp;$B28,'[1]Final Rates'!$A$21:$BK$72,VLOOKUP($J$8,'[1]Final Rates'!$BN$20:$BO$29,2,FALSE)+6,FALSE)</f>
        <v>5913.11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0.90625" bestFit="1" customWidth="1"/>
    <col min="2" max="2" width="10.453125" bestFit="1" customWidth="1"/>
    <col min="3" max="3" width="12.36328125" bestFit="1" customWidth="1"/>
    <col min="4" max="4" width="9.90625" bestFit="1" customWidth="1"/>
    <col min="5" max="5" width="9.453125" bestFit="1" customWidth="1"/>
    <col min="6" max="7" width="8.54296875" customWidth="1"/>
    <col min="8" max="8" width="6.90625" customWidth="1"/>
  </cols>
  <sheetData>
    <row r="1" spans="1:10" s="10" customFormat="1" ht="21" x14ac:dyDescent="0.5">
      <c r="A1" s="13" t="s">
        <v>29</v>
      </c>
    </row>
    <row r="2" spans="1:10" s="10" customFormat="1" ht="18.5" x14ac:dyDescent="0.45">
      <c r="A2" s="12" t="s">
        <v>30</v>
      </c>
    </row>
    <row r="3" spans="1:10" s="10" customFormat="1" ht="15.5" x14ac:dyDescent="0.35">
      <c r="A3" s="14" t="s">
        <v>17</v>
      </c>
    </row>
    <row r="4" spans="1:10" s="10" customFormat="1" x14ac:dyDescent="0.35">
      <c r="A4" s="15" t="s">
        <v>18</v>
      </c>
    </row>
    <row r="5" spans="1:10" s="10" customFormat="1" x14ac:dyDescent="0.35">
      <c r="A5" s="15"/>
    </row>
    <row r="6" spans="1:10" s="10" customFormat="1" x14ac:dyDescent="0.35">
      <c r="A6" s="11" t="s">
        <v>32</v>
      </c>
    </row>
    <row r="7" spans="1:10" s="10" customFormat="1" x14ac:dyDescent="0.35">
      <c r="A7" s="11" t="s">
        <v>28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13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2554.96</v>
      </c>
      <c r="D9" s="4">
        <f>VLOOKUP($A9&amp;$B9,'[1]Final Rates'!$A$21:$BK$72,VLOOKUP($J$8,'[1]Final Rates'!$BN$20:$BO$29,2,FALSE)+2,FALSE)</f>
        <v>3121.71</v>
      </c>
      <c r="E9" s="4">
        <f>VLOOKUP($A9&amp;$B9,'[1]Final Rates'!$A$21:$BK$72,VLOOKUP($J$8,'[1]Final Rates'!$BN$20:$BO$29,2,FALSE)+3,FALSE)</f>
        <v>4891.32</v>
      </c>
      <c r="F9" s="4">
        <f>VLOOKUP($A9&amp;$B9,'[1]Final Rates'!$A$21:$BK$72,VLOOKUP($J$8,'[1]Final Rates'!$BN$20:$BO$29,2,FALSE)+4,FALSE)</f>
        <v>7563.17</v>
      </c>
      <c r="G9" s="4">
        <f>VLOOKUP($A9&amp;$B9,'[1]Final Rates'!$A$21:$BK$72,VLOOKUP($J$8,'[1]Final Rates'!$BN$20:$BO$29,2,FALSE)+5,FALSE)</f>
        <v>12304.85</v>
      </c>
      <c r="H9" s="4">
        <f>VLOOKUP($A9&amp;$B9,'[1]Final Rates'!$A$21:$BK$72,VLOOKUP($J$8,'[1]Final Rates'!$BN$20:$BO$29,2,FALSE)+6,FALSE)</f>
        <v>12920.09</v>
      </c>
      <c r="J9" s="2"/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3192.81</v>
      </c>
      <c r="D10" s="4">
        <f>VLOOKUP($A10&amp;$B10,'[1]Final Rates'!$A$21:$BK$72,VLOOKUP($J$8,'[1]Final Rates'!$BN$20:$BO$29,2,FALSE)+2,FALSE)</f>
        <v>3901.04</v>
      </c>
      <c r="E10" s="4">
        <f>VLOOKUP($A10&amp;$B10,'[1]Final Rates'!$A$21:$BK$72,VLOOKUP($J$8,'[1]Final Rates'!$BN$20:$BO$29,2,FALSE)+3,FALSE)</f>
        <v>6112.45</v>
      </c>
      <c r="F10" s="4">
        <f>VLOOKUP($A10&amp;$B10,'[1]Final Rates'!$A$21:$BK$72,VLOOKUP($J$8,'[1]Final Rates'!$BN$20:$BO$29,2,FALSE)+4,FALSE)</f>
        <v>9451.32</v>
      </c>
      <c r="G10" s="4">
        <f>VLOOKUP($A10&amp;$B10,'[1]Final Rates'!$A$21:$BK$72,VLOOKUP($J$8,'[1]Final Rates'!$BN$20:$BO$29,2,FALSE)+5,FALSE)</f>
        <v>15376.76</v>
      </c>
      <c r="H10" s="4">
        <f>VLOOKUP($A10&amp;$B10,'[1]Final Rates'!$A$21:$BK$72,VLOOKUP($J$8,'[1]Final Rates'!$BN$20:$BO$29,2,FALSE)+6,FALSE)</f>
        <v>16145.6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3831.18</v>
      </c>
      <c r="D11" s="4">
        <f>VLOOKUP($A11&amp;$B11,'[1]Final Rates'!$A$21:$BK$72,VLOOKUP($J$8,'[1]Final Rates'!$BN$20:$BO$29,2,FALSE)+2,FALSE)</f>
        <v>4681.0200000000004</v>
      </c>
      <c r="E11" s="4">
        <f>VLOOKUP($A11&amp;$B11,'[1]Final Rates'!$A$21:$BK$72,VLOOKUP($J$8,'[1]Final Rates'!$BN$20:$BO$29,2,FALSE)+3,FALSE)</f>
        <v>7334.57</v>
      </c>
      <c r="F11" s="4">
        <f>VLOOKUP($A11&amp;$B11,'[1]Final Rates'!$A$21:$BK$72,VLOOKUP($J$8,'[1]Final Rates'!$BN$20:$BO$29,2,FALSE)+4,FALSE)</f>
        <v>11341.02</v>
      </c>
      <c r="G11" s="4">
        <f>VLOOKUP($A11&amp;$B11,'[1]Final Rates'!$A$21:$BK$72,VLOOKUP($J$8,'[1]Final Rates'!$BN$20:$BO$29,2,FALSE)+5,FALSE)</f>
        <v>18451.2</v>
      </c>
      <c r="H11" s="4">
        <f>VLOOKUP($A11&amp;$B11,'[1]Final Rates'!$A$21:$BK$72,VLOOKUP($J$8,'[1]Final Rates'!$BN$20:$BO$29,2,FALSE)+6,FALSE)</f>
        <v>19373.759999999998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4948.8599999999997</v>
      </c>
      <c r="D12" s="4">
        <f>VLOOKUP($A12&amp;$B12,'[1]Final Rates'!$A$21:$BK$72,VLOOKUP($J$8,'[1]Final Rates'!$BN$20:$BO$29,2,FALSE)+2,FALSE)</f>
        <v>6046.62</v>
      </c>
      <c r="E12" s="4">
        <f>VLOOKUP($A12&amp;$B12,'[1]Final Rates'!$A$21:$BK$72,VLOOKUP($J$8,'[1]Final Rates'!$BN$20:$BO$29,2,FALSE)+3,FALSE)</f>
        <v>9474.2900000000009</v>
      </c>
      <c r="F12" s="4">
        <f>VLOOKUP($A12&amp;$B12,'[1]Final Rates'!$A$21:$BK$72,VLOOKUP($J$8,'[1]Final Rates'!$BN$20:$BO$29,2,FALSE)+4,FALSE)</f>
        <v>14649.54</v>
      </c>
      <c r="G12" s="4">
        <f>VLOOKUP($A12&amp;$B12,'[1]Final Rates'!$A$21:$BK$72,VLOOKUP($J$8,'[1]Final Rates'!$BN$20:$BO$29,2,FALSE)+5,FALSE)</f>
        <v>23833.98</v>
      </c>
      <c r="H12" s="4">
        <f>VLOOKUP($A12&amp;$B12,'[1]Final Rates'!$A$21:$BK$72,VLOOKUP($J$8,'[1]Final Rates'!$BN$20:$BO$29,2,FALSE)+6,FALSE)</f>
        <v>25025.68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5491.64</v>
      </c>
      <c r="D13" s="4">
        <f>VLOOKUP($A13&amp;$B13,'[1]Final Rates'!$A$21:$BK$72,VLOOKUP($J$8,'[1]Final Rates'!$BN$20:$BO$29,2,FALSE)+2,FALSE)</f>
        <v>6709.79</v>
      </c>
      <c r="E13" s="4">
        <f>VLOOKUP($A13&amp;$B13,'[1]Final Rates'!$A$21:$BK$72,VLOOKUP($J$8,'[1]Final Rates'!$BN$20:$BO$29,2,FALSE)+3,FALSE)</f>
        <v>10513.41</v>
      </c>
      <c r="F13" s="4">
        <f>VLOOKUP($A13&amp;$B13,'[1]Final Rates'!$A$21:$BK$72,VLOOKUP($J$8,'[1]Final Rates'!$BN$20:$BO$29,2,FALSE)+4,FALSE)</f>
        <v>16256.27</v>
      </c>
      <c r="G13" s="4">
        <f>VLOOKUP($A13&amp;$B13,'[1]Final Rates'!$A$21:$BK$72,VLOOKUP($J$8,'[1]Final Rates'!$BN$20:$BO$29,2,FALSE)+5,FALSE)</f>
        <v>26448.04</v>
      </c>
      <c r="H13" s="4">
        <f>VLOOKUP($A13&amp;$B13,'[1]Final Rates'!$A$21:$BK$72,VLOOKUP($J$8,'[1]Final Rates'!$BN$20:$BO$29,2,FALSE)+6,FALSE)</f>
        <v>27770.43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5842.84</v>
      </c>
      <c r="D14" s="4">
        <f>VLOOKUP($A14&amp;$B14,'[1]Final Rates'!$A$21:$BK$72,VLOOKUP($J$8,'[1]Final Rates'!$BN$20:$BO$29,2,FALSE)+2,FALSE)</f>
        <v>7138.91</v>
      </c>
      <c r="E14" s="4">
        <f>VLOOKUP($A14&amp;$B14,'[1]Final Rates'!$A$21:$BK$72,VLOOKUP($J$8,'[1]Final Rates'!$BN$20:$BO$29,2,FALSE)+3,FALSE)</f>
        <v>11185.78</v>
      </c>
      <c r="F14" s="4">
        <f>VLOOKUP($A14&amp;$B14,'[1]Final Rates'!$A$21:$BK$72,VLOOKUP($J$8,'[1]Final Rates'!$BN$20:$BO$29,2,FALSE)+4,FALSE)</f>
        <v>17295.91</v>
      </c>
      <c r="G14" s="4">
        <f>VLOOKUP($A14&amp;$B14,'[1]Final Rates'!$A$21:$BK$72,VLOOKUP($J$8,'[1]Final Rates'!$BN$20:$BO$29,2,FALSE)+5,FALSE)</f>
        <v>28139.48</v>
      </c>
      <c r="H14" s="4">
        <f>VLOOKUP($A14&amp;$B14,'[1]Final Rates'!$A$21:$BK$72,VLOOKUP($J$8,'[1]Final Rates'!$BN$20:$BO$29,2,FALSE)+6,FALSE)</f>
        <v>29546.45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2234.9699999999998</v>
      </c>
      <c r="D15" s="4">
        <f>VLOOKUP($A15&amp;$B15,'[1]Final Rates'!$A$21:$BK$72,VLOOKUP($J$8,'[1]Final Rates'!$BN$20:$BO$29,2,FALSE)+2,FALSE)</f>
        <v>2730.73</v>
      </c>
      <c r="E15" s="4">
        <f>VLOOKUP($A15&amp;$B15,'[1]Final Rates'!$A$21:$BK$72,VLOOKUP($J$8,'[1]Final Rates'!$BN$20:$BO$29,2,FALSE)+3,FALSE)</f>
        <v>4278.72</v>
      </c>
      <c r="F15" s="4">
        <f>VLOOKUP($A15&amp;$B15,'[1]Final Rates'!$A$21:$BK$72,VLOOKUP($J$8,'[1]Final Rates'!$BN$20:$BO$29,2,FALSE)+4,FALSE)</f>
        <v>6615.92</v>
      </c>
      <c r="G15" s="4">
        <f>VLOOKUP($A15&amp;$B15,'[1]Final Rates'!$A$21:$BK$72,VLOOKUP($J$8,'[1]Final Rates'!$BN$20:$BO$29,2,FALSE)+5,FALSE)</f>
        <v>10763.73</v>
      </c>
      <c r="H15" s="4">
        <f>VLOOKUP($A15&amp;$B15,'[1]Final Rates'!$A$21:$BK$72,VLOOKUP($J$8,'[1]Final Rates'!$BN$20:$BO$29,2,FALSE)+6,FALSE)</f>
        <v>11301.92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3352.45</v>
      </c>
      <c r="D16" s="4">
        <f>VLOOKUP($A16&amp;$B16,'[1]Final Rates'!$A$21:$BK$72,VLOOKUP($J$8,'[1]Final Rates'!$BN$20:$BO$29,2,FALSE)+2,FALSE)</f>
        <v>4096.1000000000004</v>
      </c>
      <c r="E16" s="4">
        <f>VLOOKUP($A16&amp;$B16,'[1]Final Rates'!$A$21:$BK$72,VLOOKUP($J$8,'[1]Final Rates'!$BN$20:$BO$29,2,FALSE)+3,FALSE)</f>
        <v>6418.07</v>
      </c>
      <c r="F16" s="4">
        <f>VLOOKUP($A16&amp;$B16,'[1]Final Rates'!$A$21:$BK$72,VLOOKUP($J$8,'[1]Final Rates'!$BN$20:$BO$29,2,FALSE)+4,FALSE)</f>
        <v>9923.89</v>
      </c>
      <c r="G16" s="4">
        <f>VLOOKUP($A16&amp;$B16,'[1]Final Rates'!$A$21:$BK$72,VLOOKUP($J$8,'[1]Final Rates'!$BN$20:$BO$29,2,FALSE)+5,FALSE)</f>
        <v>16145.6</v>
      </c>
      <c r="H16" s="4">
        <f>VLOOKUP($A16&amp;$B16,'[1]Final Rates'!$A$21:$BK$72,VLOOKUP($J$8,'[1]Final Rates'!$BN$20:$BO$29,2,FALSE)+6,FALSE)</f>
        <v>16952.88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3777.09</v>
      </c>
      <c r="D17" s="4">
        <f>VLOOKUP($A17&amp;$B17,'[1]Final Rates'!$A$21:$BK$72,VLOOKUP($J$8,'[1]Final Rates'!$BN$20:$BO$29,2,FALSE)+2,FALSE)</f>
        <v>4614.93</v>
      </c>
      <c r="E17" s="4">
        <f>VLOOKUP($A17&amp;$B17,'[1]Final Rates'!$A$21:$BK$72,VLOOKUP($J$8,'[1]Final Rates'!$BN$20:$BO$29,2,FALSE)+3,FALSE)</f>
        <v>7231.03</v>
      </c>
      <c r="F17" s="4">
        <f>VLOOKUP($A17&amp;$B17,'[1]Final Rates'!$A$21:$BK$72,VLOOKUP($J$8,'[1]Final Rates'!$BN$20:$BO$29,2,FALSE)+4,FALSE)</f>
        <v>11180.91</v>
      </c>
      <c r="G17" s="4">
        <f>VLOOKUP($A17&amp;$B17,'[1]Final Rates'!$A$21:$BK$72,VLOOKUP($J$8,'[1]Final Rates'!$BN$20:$BO$29,2,FALSE)+5,FALSE)</f>
        <v>18190.71</v>
      </c>
      <c r="H17" s="4">
        <f>VLOOKUP($A17&amp;$B17,'[1]Final Rates'!$A$21:$BK$72,VLOOKUP($J$8,'[1]Final Rates'!$BN$20:$BO$29,2,FALSE)+6,FALSE)</f>
        <v>19100.240000000002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4045.29</v>
      </c>
      <c r="D18" s="4">
        <f>VLOOKUP($A18&amp;$B18,'[1]Final Rates'!$A$21:$BK$72,VLOOKUP($J$8,'[1]Final Rates'!$BN$20:$BO$29,2,FALSE)+2,FALSE)</f>
        <v>4942.62</v>
      </c>
      <c r="E18" s="4">
        <f>VLOOKUP($A18&amp;$B18,'[1]Final Rates'!$A$21:$BK$72,VLOOKUP($J$8,'[1]Final Rates'!$BN$20:$BO$29,2,FALSE)+3,FALSE)</f>
        <v>7744.47</v>
      </c>
      <c r="F18" s="4">
        <f>VLOOKUP($A18&amp;$B18,'[1]Final Rates'!$A$21:$BK$72,VLOOKUP($J$8,'[1]Final Rates'!$BN$20:$BO$29,2,FALSE)+4,FALSE)</f>
        <v>11974.82</v>
      </c>
      <c r="G18" s="4">
        <f>VLOOKUP($A18&amp;$B18,'[1]Final Rates'!$A$21:$BK$72,VLOOKUP($J$8,'[1]Final Rates'!$BN$20:$BO$29,2,FALSE)+5,FALSE)</f>
        <v>19482.36</v>
      </c>
      <c r="H18" s="4">
        <f>VLOOKUP($A18&amp;$B18,'[1]Final Rates'!$A$21:$BK$72,VLOOKUP($J$8,'[1]Final Rates'!$BN$20:$BO$29,2,FALSE)+6,FALSE)</f>
        <v>20456.47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1277.48</v>
      </c>
      <c r="D19" s="4">
        <f>VLOOKUP($A19&amp;$B19,'[1]Final Rates'!$A$21:$BK$72,VLOOKUP($J$8,'[1]Final Rates'!$BN$20:$BO$29,2,FALSE)+2,FALSE)</f>
        <v>1560.86</v>
      </c>
      <c r="E19" s="4">
        <f>VLOOKUP($A19&amp;$B19,'[1]Final Rates'!$A$21:$BK$72,VLOOKUP($J$8,'[1]Final Rates'!$BN$20:$BO$29,2,FALSE)+3,FALSE)</f>
        <v>2445.66</v>
      </c>
      <c r="F19" s="4">
        <f>VLOOKUP($A19&amp;$B19,'[1]Final Rates'!$A$21:$BK$72,VLOOKUP($J$8,'[1]Final Rates'!$BN$20:$BO$29,2,FALSE)+4,FALSE)</f>
        <v>3781.59</v>
      </c>
      <c r="G19" s="4">
        <f>VLOOKUP($A19&amp;$B19,'[1]Final Rates'!$A$21:$BK$72,VLOOKUP($J$8,'[1]Final Rates'!$BN$20:$BO$29,2,FALSE)+5,FALSE)</f>
        <v>6152.43</v>
      </c>
      <c r="H19" s="4">
        <f>VLOOKUP($A19&amp;$B19,'[1]Final Rates'!$A$21:$BK$72,VLOOKUP($J$8,'[1]Final Rates'!$BN$20:$BO$29,2,FALSE)+6,FALSE)</f>
        <v>6460.05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2314.79</v>
      </c>
      <c r="D20" s="4">
        <f>VLOOKUP($A20&amp;$B20,'[1]Final Rates'!$A$21:$BK$72,VLOOKUP($J$8,'[1]Final Rates'!$BN$20:$BO$29,2,FALSE)+2,FALSE)</f>
        <v>2828.26</v>
      </c>
      <c r="E20" s="4">
        <f>VLOOKUP($A20&amp;$B20,'[1]Final Rates'!$A$21:$BK$72,VLOOKUP($J$8,'[1]Final Rates'!$BN$20:$BO$29,2,FALSE)+3,FALSE)</f>
        <v>4431.5200000000004</v>
      </c>
      <c r="F20" s="4">
        <f>VLOOKUP($A20&amp;$B20,'[1]Final Rates'!$A$21:$BK$72,VLOOKUP($J$8,'[1]Final Rates'!$BN$20:$BO$29,2,FALSE)+4,FALSE)</f>
        <v>6852.21</v>
      </c>
      <c r="G20" s="4">
        <f>VLOOKUP($A20&amp;$B20,'[1]Final Rates'!$A$21:$BK$72,VLOOKUP($J$8,'[1]Final Rates'!$BN$20:$BO$29,2,FALSE)+5,FALSE)</f>
        <v>11148.16</v>
      </c>
      <c r="H20" s="4">
        <f>VLOOKUP($A20&amp;$B20,'[1]Final Rates'!$A$21:$BK$72,VLOOKUP($J$8,'[1]Final Rates'!$BN$20:$BO$29,2,FALSE)+6,FALSE)</f>
        <v>11705.56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2650.03</v>
      </c>
      <c r="D21" s="4">
        <f>VLOOKUP($A21&amp;$B21,'[1]Final Rates'!$A$21:$BK$72,VLOOKUP($J$8,'[1]Final Rates'!$BN$20:$BO$29,2,FALSE)+2,FALSE)</f>
        <v>3237.87</v>
      </c>
      <c r="E21" s="4">
        <f>VLOOKUP($A21&amp;$B21,'[1]Final Rates'!$A$21:$BK$72,VLOOKUP($J$8,'[1]Final Rates'!$BN$20:$BO$29,2,FALSE)+3,FALSE)</f>
        <v>5073.33</v>
      </c>
      <c r="F21" s="4">
        <f>VLOOKUP($A21&amp;$B21,'[1]Final Rates'!$A$21:$BK$72,VLOOKUP($J$8,'[1]Final Rates'!$BN$20:$BO$29,2,FALSE)+4,FALSE)</f>
        <v>7844.6</v>
      </c>
      <c r="G21" s="4">
        <f>VLOOKUP($A21&amp;$B21,'[1]Final Rates'!$A$21:$BK$72,VLOOKUP($J$8,'[1]Final Rates'!$BN$20:$BO$29,2,FALSE)+5,FALSE)</f>
        <v>12762.71</v>
      </c>
      <c r="H21" s="4">
        <f>VLOOKUP($A21&amp;$B21,'[1]Final Rates'!$A$21:$BK$72,VLOOKUP($J$8,'[1]Final Rates'!$BN$20:$BO$29,2,FALSE)+6,FALSE)</f>
        <v>13400.85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2857.57</v>
      </c>
      <c r="D22" s="4">
        <f>VLOOKUP($A22&amp;$B22,'[1]Final Rates'!$A$21:$BK$72,VLOOKUP($J$8,'[1]Final Rates'!$BN$20:$BO$29,2,FALSE)+2,FALSE)</f>
        <v>3491.43</v>
      </c>
      <c r="E22" s="4">
        <f>VLOOKUP($A22&amp;$B22,'[1]Final Rates'!$A$21:$BK$72,VLOOKUP($J$8,'[1]Final Rates'!$BN$20:$BO$29,2,FALSE)+3,FALSE)</f>
        <v>5470.64</v>
      </c>
      <c r="F22" s="4">
        <f>VLOOKUP($A22&amp;$B22,'[1]Final Rates'!$A$21:$BK$72,VLOOKUP($J$8,'[1]Final Rates'!$BN$20:$BO$29,2,FALSE)+4,FALSE)</f>
        <v>8458.93</v>
      </c>
      <c r="G22" s="4">
        <f>VLOOKUP($A22&amp;$B22,'[1]Final Rates'!$A$21:$BK$72,VLOOKUP($J$8,'[1]Final Rates'!$BN$20:$BO$29,2,FALSE)+5,FALSE)</f>
        <v>13762.21</v>
      </c>
      <c r="H22" s="4">
        <f>VLOOKUP($A22&amp;$B22,'[1]Final Rates'!$A$21:$BK$72,VLOOKUP($J$8,'[1]Final Rates'!$BN$20:$BO$29,2,FALSE)+6,FALSE)</f>
        <v>14450.31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1787.98</v>
      </c>
      <c r="D23" s="4">
        <f>VLOOKUP($A23&amp;$B23,'[1]Final Rates'!$A$21:$BK$72,VLOOKUP($J$8,'[1]Final Rates'!$BN$20:$BO$29,2,FALSE)+2,FALSE)</f>
        <v>2184.58</v>
      </c>
      <c r="E23" s="4">
        <f>VLOOKUP($A23&amp;$B23,'[1]Final Rates'!$A$21:$BK$72,VLOOKUP($J$8,'[1]Final Rates'!$BN$20:$BO$29,2,FALSE)+3,FALSE)</f>
        <v>3422.97</v>
      </c>
      <c r="F23" s="4">
        <f>VLOOKUP($A23&amp;$B23,'[1]Final Rates'!$A$21:$BK$72,VLOOKUP($J$8,'[1]Final Rates'!$BN$20:$BO$29,2,FALSE)+4,FALSE)</f>
        <v>5292.74</v>
      </c>
      <c r="G23" s="4">
        <f>VLOOKUP($A23&amp;$B23,'[1]Final Rates'!$A$21:$BK$72,VLOOKUP($J$8,'[1]Final Rates'!$BN$20:$BO$29,2,FALSE)+5,FALSE)</f>
        <v>8610.99</v>
      </c>
      <c r="H23" s="4">
        <f>VLOOKUP($A23&amp;$B23,'[1]Final Rates'!$A$21:$BK$72,VLOOKUP($J$8,'[1]Final Rates'!$BN$20:$BO$29,2,FALSE)+6,FALSE)</f>
        <v>9041.5300000000007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2081.71</v>
      </c>
      <c r="D24" s="4">
        <f>VLOOKUP($A24&amp;$B24,'[1]Final Rates'!$A$21:$BK$72,VLOOKUP($J$8,'[1]Final Rates'!$BN$20:$BO$29,2,FALSE)+2,FALSE)</f>
        <v>2543.48</v>
      </c>
      <c r="E24" s="4">
        <f>VLOOKUP($A24&amp;$B24,'[1]Final Rates'!$A$21:$BK$72,VLOOKUP($J$8,'[1]Final Rates'!$BN$20:$BO$29,2,FALSE)+3,FALSE)</f>
        <v>3985.31</v>
      </c>
      <c r="F24" s="4">
        <f>VLOOKUP($A24&amp;$B24,'[1]Final Rates'!$A$21:$BK$72,VLOOKUP($J$8,'[1]Final Rates'!$BN$20:$BO$29,2,FALSE)+4,FALSE)</f>
        <v>6162.26</v>
      </c>
      <c r="G24" s="4">
        <f>VLOOKUP($A24&amp;$B24,'[1]Final Rates'!$A$21:$BK$72,VLOOKUP($J$8,'[1]Final Rates'!$BN$20:$BO$29,2,FALSE)+5,FALSE)</f>
        <v>10025.65</v>
      </c>
      <c r="H24" s="4">
        <f>VLOOKUP($A24&amp;$B24,'[1]Final Rates'!$A$21:$BK$72,VLOOKUP($J$8,'[1]Final Rates'!$BN$20:$BO$29,2,FALSE)+6,FALSE)</f>
        <v>10526.93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2260.5100000000002</v>
      </c>
      <c r="D25" s="4">
        <f>VLOOKUP($A25&amp;$B25,'[1]Final Rates'!$A$21:$BK$72,VLOOKUP($J$8,'[1]Final Rates'!$BN$20:$BO$29,2,FALSE)+2,FALSE)</f>
        <v>2761.94</v>
      </c>
      <c r="E25" s="4">
        <f>VLOOKUP($A25&amp;$B25,'[1]Final Rates'!$A$21:$BK$72,VLOOKUP($J$8,'[1]Final Rates'!$BN$20:$BO$29,2,FALSE)+3,FALSE)</f>
        <v>4327.6099999999997</v>
      </c>
      <c r="F25" s="4">
        <f>VLOOKUP($A25&amp;$B25,'[1]Final Rates'!$A$21:$BK$72,VLOOKUP($J$8,'[1]Final Rates'!$BN$20:$BO$29,2,FALSE)+4,FALSE)</f>
        <v>6691.53</v>
      </c>
      <c r="G25" s="4">
        <f>VLOOKUP($A25&amp;$B25,'[1]Final Rates'!$A$21:$BK$72,VLOOKUP($J$8,'[1]Final Rates'!$BN$20:$BO$29,2,FALSE)+5,FALSE)</f>
        <v>10886.75</v>
      </c>
      <c r="H25" s="4">
        <f>VLOOKUP($A25&amp;$B25,'[1]Final Rates'!$A$21:$BK$72,VLOOKUP($J$8,'[1]Final Rates'!$BN$20:$BO$29,2,FALSE)+6,FALSE)</f>
        <v>11431.08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1293.0899999999999</v>
      </c>
      <c r="D26" s="4">
        <f>VLOOKUP($A26&amp;$B26,'[1]Final Rates'!$A$21:$BK$72,VLOOKUP($J$8,'[1]Final Rates'!$BN$20:$BO$29,2,FALSE)+2,FALSE)</f>
        <v>1579.92</v>
      </c>
      <c r="E26" s="4">
        <f>VLOOKUP($A26&amp;$B26,'[1]Final Rates'!$A$21:$BK$72,VLOOKUP($J$8,'[1]Final Rates'!$BN$20:$BO$29,2,FALSE)+3,FALSE)</f>
        <v>2475.54</v>
      </c>
      <c r="F26" s="4">
        <f>VLOOKUP($A26&amp;$B26,'[1]Final Rates'!$A$21:$BK$72,VLOOKUP($J$8,'[1]Final Rates'!$BN$20:$BO$29,2,FALSE)+4,FALSE)</f>
        <v>3827.78</v>
      </c>
      <c r="G26" s="4">
        <f>VLOOKUP($A26&amp;$B26,'[1]Final Rates'!$A$21:$BK$72,VLOOKUP($J$8,'[1]Final Rates'!$BN$20:$BO$29,2,FALSE)+5,FALSE)</f>
        <v>6227.59</v>
      </c>
      <c r="H26" s="4">
        <f>VLOOKUP($A26&amp;$B26,'[1]Final Rates'!$A$21:$BK$72,VLOOKUP($J$8,'[1]Final Rates'!$BN$20:$BO$29,2,FALSE)+6,FALSE)</f>
        <v>6538.97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1532.55</v>
      </c>
      <c r="D27" s="4">
        <f>VLOOKUP($A27&amp;$B27,'[1]Final Rates'!$A$21:$BK$72,VLOOKUP($J$8,'[1]Final Rates'!$BN$20:$BO$29,2,FALSE)+2,FALSE)</f>
        <v>1872.5</v>
      </c>
      <c r="E27" s="4">
        <f>VLOOKUP($A27&amp;$B27,'[1]Final Rates'!$A$21:$BK$72,VLOOKUP($J$8,'[1]Final Rates'!$BN$20:$BO$29,2,FALSE)+3,FALSE)</f>
        <v>2933.97</v>
      </c>
      <c r="F27" s="4">
        <f>VLOOKUP($A27&amp;$B27,'[1]Final Rates'!$A$21:$BK$72,VLOOKUP($J$8,'[1]Final Rates'!$BN$20:$BO$29,2,FALSE)+4,FALSE)</f>
        <v>4536.63</v>
      </c>
      <c r="G27" s="4">
        <f>VLOOKUP($A27&amp;$B27,'[1]Final Rates'!$A$21:$BK$72,VLOOKUP($J$8,'[1]Final Rates'!$BN$20:$BO$29,2,FALSE)+5,FALSE)</f>
        <v>7380.85</v>
      </c>
      <c r="H27" s="4">
        <f>VLOOKUP($A27&amp;$B27,'[1]Final Rates'!$A$21:$BK$72,VLOOKUP($J$8,'[1]Final Rates'!$BN$20:$BO$29,2,FALSE)+6,FALSE)</f>
        <v>7749.89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1676.23</v>
      </c>
      <c r="D28" s="4">
        <f>VLOOKUP($A28&amp;$B28,'[1]Final Rates'!$A$21:$BK$72,VLOOKUP($J$8,'[1]Final Rates'!$BN$20:$BO$29,2,FALSE)+2,FALSE)</f>
        <v>2048.0500000000002</v>
      </c>
      <c r="E28" s="4">
        <f>VLOOKUP($A28&amp;$B28,'[1]Final Rates'!$A$21:$BK$72,VLOOKUP($J$8,'[1]Final Rates'!$BN$20:$BO$29,2,FALSE)+3,FALSE)</f>
        <v>3209.03</v>
      </c>
      <c r="F28" s="4">
        <f>VLOOKUP($A28&amp;$B28,'[1]Final Rates'!$A$21:$BK$72,VLOOKUP($J$8,'[1]Final Rates'!$BN$20:$BO$29,2,FALSE)+4,FALSE)</f>
        <v>4961.9399999999996</v>
      </c>
      <c r="G28" s="4">
        <f>VLOOKUP($A28&amp;$B28,'[1]Final Rates'!$A$21:$BK$72,VLOOKUP($J$8,'[1]Final Rates'!$BN$20:$BO$29,2,FALSE)+5,FALSE)</f>
        <v>8072.8</v>
      </c>
      <c r="H28" s="4">
        <f>VLOOKUP($A28&amp;$B28,'[1]Final Rates'!$A$21:$BK$72,VLOOKUP($J$8,'[1]Final Rates'!$BN$20:$BO$29,2,FALSE)+6,FALSE)</f>
        <v>8476.44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tabSelected="1" view="pageBreakPreview" zoomScale="60" zoomScaleNormal="80" workbookViewId="0">
      <selection activeCell="E11" sqref="E11"/>
    </sheetView>
  </sheetViews>
  <sheetFormatPr defaultRowHeight="14.5" x14ac:dyDescent="0.35"/>
  <cols>
    <col min="2" max="2" width="36.6328125" customWidth="1"/>
    <col min="3" max="3" width="26.1796875" customWidth="1"/>
  </cols>
  <sheetData>
    <row r="2" spans="2:3" ht="21" x14ac:dyDescent="0.5">
      <c r="B2" s="21" t="s">
        <v>44</v>
      </c>
    </row>
    <row r="4" spans="2:3" ht="21" x14ac:dyDescent="0.5">
      <c r="B4" s="29" t="s">
        <v>33</v>
      </c>
      <c r="C4" s="17"/>
    </row>
    <row r="5" spans="2:3" ht="18.5" x14ac:dyDescent="0.45">
      <c r="B5" s="18"/>
      <c r="C5" s="19"/>
    </row>
    <row r="6" spans="2:3" ht="18.5" x14ac:dyDescent="0.45">
      <c r="B6" s="18"/>
      <c r="C6" s="20"/>
    </row>
    <row r="7" spans="2:3" ht="18.5" x14ac:dyDescent="0.45">
      <c r="B7" s="11" t="s">
        <v>34</v>
      </c>
      <c r="C7" s="17"/>
    </row>
    <row r="8" spans="2:3" ht="19" thickBot="1" x14ac:dyDescent="0.5">
      <c r="B8" s="17"/>
      <c r="C8" s="17"/>
    </row>
    <row r="9" spans="2:3" x14ac:dyDescent="0.35">
      <c r="B9" s="24" t="s">
        <v>35</v>
      </c>
      <c r="C9" s="26" t="s">
        <v>36</v>
      </c>
    </row>
    <row r="10" spans="2:3" ht="18.5" x14ac:dyDescent="0.45">
      <c r="B10" s="22" t="s">
        <v>37</v>
      </c>
      <c r="C10" s="40">
        <v>0</v>
      </c>
    </row>
    <row r="11" spans="2:3" ht="18.5" x14ac:dyDescent="0.45">
      <c r="B11" s="22" t="s">
        <v>38</v>
      </c>
      <c r="C11" s="40">
        <v>0.06</v>
      </c>
    </row>
    <row r="12" spans="2:3" ht="19" thickBot="1" x14ac:dyDescent="0.5">
      <c r="B12" s="23" t="s">
        <v>39</v>
      </c>
      <c r="C12" s="41">
        <v>0.09</v>
      </c>
    </row>
    <row r="15" spans="2:3" ht="21" x14ac:dyDescent="0.5">
      <c r="B15" s="29" t="s">
        <v>40</v>
      </c>
    </row>
    <row r="16" spans="2:3" s="10" customFormat="1" ht="19" thickBot="1" x14ac:dyDescent="0.5">
      <c r="B16" s="25"/>
    </row>
    <row r="17" spans="2:3" ht="18.5" x14ac:dyDescent="0.45">
      <c r="B17" s="28" t="s">
        <v>43</v>
      </c>
      <c r="C17" s="26" t="s">
        <v>42</v>
      </c>
    </row>
    <row r="18" spans="2:3" ht="15" thickBot="1" x14ac:dyDescent="0.4">
      <c r="B18" s="27" t="s">
        <v>41</v>
      </c>
      <c r="C18" s="39">
        <v>0.05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view="pageBreakPreview" topLeftCell="A7" zoomScale="80" zoomScaleNormal="100" zoomScaleSheetLayoutView="80" workbookViewId="0">
      <selection activeCell="C21" sqref="C21"/>
    </sheetView>
  </sheetViews>
  <sheetFormatPr defaultRowHeight="14.5" x14ac:dyDescent="0.35"/>
  <cols>
    <col min="1" max="1" width="4.453125" customWidth="1"/>
    <col min="2" max="2" width="8.1796875" customWidth="1"/>
    <col min="3" max="3" width="41.54296875" customWidth="1"/>
    <col min="4" max="4" width="13.54296875" customWidth="1"/>
    <col min="5" max="5" width="1.1796875" customWidth="1"/>
    <col min="6" max="6" width="27.453125" customWidth="1"/>
    <col min="7" max="7" width="3.6328125" customWidth="1"/>
  </cols>
  <sheetData>
    <row r="1" spans="1:7" x14ac:dyDescent="0.35">
      <c r="A1" s="30"/>
      <c r="B1" s="31"/>
      <c r="C1" s="32"/>
      <c r="D1" s="33"/>
      <c r="E1" s="30"/>
      <c r="F1" s="34"/>
      <c r="G1" s="30"/>
    </row>
    <row r="2" spans="1:7" ht="19" thickBot="1" x14ac:dyDescent="0.4">
      <c r="A2" s="35"/>
      <c r="B2" s="67" t="s">
        <v>45</v>
      </c>
      <c r="C2" s="67"/>
      <c r="D2" s="67"/>
      <c r="E2" s="67"/>
      <c r="F2" s="67"/>
      <c r="G2" s="36"/>
    </row>
    <row r="3" spans="1:7" ht="18.5" x14ac:dyDescent="0.35">
      <c r="A3" s="36"/>
      <c r="B3" s="42"/>
      <c r="C3" s="43"/>
      <c r="D3" s="44"/>
      <c r="E3" s="43"/>
      <c r="F3" s="45"/>
      <c r="G3" s="36"/>
    </row>
    <row r="4" spans="1:7" ht="18.5" x14ac:dyDescent="0.35">
      <c r="A4" s="30"/>
      <c r="B4" s="46"/>
      <c r="C4" s="47" t="s">
        <v>46</v>
      </c>
      <c r="D4" s="48"/>
      <c r="E4" s="49"/>
      <c r="F4" s="50"/>
      <c r="G4" s="30"/>
    </row>
    <row r="5" spans="1:7" ht="18.5" x14ac:dyDescent="0.35">
      <c r="A5" s="30"/>
      <c r="B5" s="46"/>
      <c r="C5" s="51"/>
      <c r="D5" s="48"/>
      <c r="E5" s="49"/>
      <c r="F5" s="50"/>
      <c r="G5" s="30"/>
    </row>
    <row r="6" spans="1:7" ht="18.5" x14ac:dyDescent="0.35">
      <c r="A6" s="30"/>
      <c r="B6" s="46"/>
      <c r="C6" s="49" t="s">
        <v>6</v>
      </c>
      <c r="D6" s="52">
        <v>1500000</v>
      </c>
      <c r="E6" s="49"/>
      <c r="F6" s="50"/>
      <c r="G6" s="30"/>
    </row>
    <row r="7" spans="1:7" ht="18.5" x14ac:dyDescent="0.35">
      <c r="A7" s="30"/>
      <c r="B7" s="46"/>
      <c r="C7" s="49" t="s">
        <v>7</v>
      </c>
      <c r="D7" s="52">
        <v>500000</v>
      </c>
      <c r="E7" s="49"/>
      <c r="F7" s="50"/>
      <c r="G7" s="30"/>
    </row>
    <row r="8" spans="1:7" ht="18.5" x14ac:dyDescent="0.35">
      <c r="A8" s="30"/>
      <c r="B8" s="46"/>
      <c r="C8" s="51" t="s">
        <v>43</v>
      </c>
      <c r="D8" s="52" t="s">
        <v>10</v>
      </c>
      <c r="E8" s="49"/>
      <c r="F8" s="50" t="s">
        <v>65</v>
      </c>
      <c r="G8" s="30"/>
    </row>
    <row r="9" spans="1:7" ht="18.5" x14ac:dyDescent="0.35">
      <c r="A9" s="30"/>
      <c r="B9" s="46"/>
      <c r="C9" s="51" t="s">
        <v>47</v>
      </c>
      <c r="D9" s="52" t="s">
        <v>48</v>
      </c>
      <c r="E9" s="49"/>
      <c r="F9" s="50"/>
      <c r="G9" s="30"/>
    </row>
    <row r="10" spans="1:7" ht="18.5" x14ac:dyDescent="0.35">
      <c r="A10" s="30"/>
      <c r="B10" s="46"/>
      <c r="C10" s="51" t="s">
        <v>49</v>
      </c>
      <c r="D10" s="52" t="s">
        <v>50</v>
      </c>
      <c r="E10" s="49"/>
      <c r="F10" s="50"/>
      <c r="G10" s="30"/>
    </row>
    <row r="11" spans="1:7" ht="18.5" x14ac:dyDescent="0.35">
      <c r="A11" s="30"/>
      <c r="B11" s="46"/>
      <c r="C11" s="51" t="s">
        <v>51</v>
      </c>
      <c r="D11" s="52" t="s">
        <v>38</v>
      </c>
      <c r="E11" s="49"/>
      <c r="F11" s="50"/>
      <c r="G11" s="30"/>
    </row>
    <row r="12" spans="1:7" ht="18.5" x14ac:dyDescent="0.35">
      <c r="A12" s="30"/>
      <c r="B12" s="46"/>
      <c r="C12" s="49"/>
      <c r="D12" s="48"/>
      <c r="E12" s="49"/>
      <c r="F12" s="50"/>
      <c r="G12" s="30"/>
    </row>
    <row r="13" spans="1:7" ht="18.5" x14ac:dyDescent="0.35">
      <c r="A13" s="30"/>
      <c r="B13" s="46"/>
      <c r="C13" s="53"/>
      <c r="D13" s="48"/>
      <c r="E13" s="49"/>
      <c r="F13" s="50"/>
      <c r="G13" s="30"/>
    </row>
    <row r="14" spans="1:7" ht="18.5" x14ac:dyDescent="0.35">
      <c r="A14" s="37"/>
      <c r="B14" s="46"/>
      <c r="C14" s="54" t="s">
        <v>52</v>
      </c>
      <c r="D14" s="53"/>
      <c r="E14" s="53"/>
      <c r="F14" s="50"/>
      <c r="G14" s="30"/>
    </row>
    <row r="15" spans="1:7" ht="37" x14ac:dyDescent="0.35">
      <c r="A15" s="37"/>
      <c r="B15" s="46" t="s">
        <v>53</v>
      </c>
      <c r="C15" s="55" t="s">
        <v>66</v>
      </c>
      <c r="D15" s="52">
        <f>'Family floater 2+1'!D10</f>
        <v>2544.65</v>
      </c>
      <c r="E15" s="56"/>
      <c r="F15" s="50"/>
      <c r="G15" s="30"/>
    </row>
    <row r="16" spans="1:7" ht="18.5" x14ac:dyDescent="0.35">
      <c r="A16" s="37"/>
      <c r="B16" s="46"/>
      <c r="C16" s="53"/>
      <c r="D16" s="53"/>
      <c r="E16" s="56"/>
      <c r="F16" s="50"/>
      <c r="G16" s="30"/>
    </row>
    <row r="17" spans="1:7" ht="37" x14ac:dyDescent="0.35">
      <c r="A17" s="30"/>
      <c r="B17" s="46" t="s">
        <v>54</v>
      </c>
      <c r="C17" s="55" t="s">
        <v>67</v>
      </c>
      <c r="D17" s="52">
        <f>'Family floater 2+1'!D10</f>
        <v>2544.65</v>
      </c>
      <c r="E17" s="56"/>
      <c r="F17" s="50"/>
      <c r="G17" s="30"/>
    </row>
    <row r="18" spans="1:7" s="10" customFormat="1" ht="18.5" x14ac:dyDescent="0.35">
      <c r="A18" s="30"/>
      <c r="B18" s="46"/>
      <c r="C18" s="55"/>
      <c r="D18" s="52"/>
      <c r="E18" s="56"/>
      <c r="F18" s="50"/>
      <c r="G18" s="30"/>
    </row>
    <row r="19" spans="1:7" s="10" customFormat="1" ht="18.5" x14ac:dyDescent="0.35">
      <c r="A19" s="30"/>
      <c r="B19" s="46" t="s">
        <v>56</v>
      </c>
      <c r="C19" s="49" t="s">
        <v>68</v>
      </c>
      <c r="D19" s="52">
        <f>D17+D15</f>
        <v>5089.3</v>
      </c>
      <c r="E19" s="56"/>
      <c r="F19" s="57" t="s">
        <v>71</v>
      </c>
      <c r="G19" s="30"/>
    </row>
    <row r="20" spans="1:7" ht="18.5" x14ac:dyDescent="0.35">
      <c r="A20" s="30"/>
      <c r="B20" s="46"/>
      <c r="C20" s="49"/>
      <c r="D20" s="58"/>
      <c r="E20" s="56"/>
      <c r="F20" s="50"/>
      <c r="G20" s="30"/>
    </row>
    <row r="21" spans="1:7" ht="18.5" x14ac:dyDescent="0.35">
      <c r="A21" s="30"/>
      <c r="B21" s="46" t="s">
        <v>57</v>
      </c>
      <c r="C21" s="49" t="s">
        <v>55</v>
      </c>
      <c r="D21" s="59">
        <f>+'Customer level options'!C18</f>
        <v>0.05</v>
      </c>
      <c r="E21" s="56"/>
      <c r="F21" s="50"/>
      <c r="G21" s="30"/>
    </row>
    <row r="22" spans="1:7" ht="18.5" x14ac:dyDescent="0.35">
      <c r="A22" s="30"/>
      <c r="B22" s="46"/>
      <c r="C22" s="51"/>
      <c r="D22" s="60"/>
      <c r="E22" s="49"/>
      <c r="F22" s="50"/>
      <c r="G22" s="30"/>
    </row>
    <row r="23" spans="1:7" ht="18.5" x14ac:dyDescent="0.35">
      <c r="A23" s="30"/>
      <c r="B23" s="46" t="s">
        <v>59</v>
      </c>
      <c r="C23" s="53" t="s">
        <v>58</v>
      </c>
      <c r="D23" s="61">
        <f>+'Customer level options'!C11</f>
        <v>0.06</v>
      </c>
      <c r="E23" s="53"/>
      <c r="F23" s="50"/>
      <c r="G23" s="30"/>
    </row>
    <row r="24" spans="1:7" ht="18.5" x14ac:dyDescent="0.35">
      <c r="A24" s="30"/>
      <c r="B24" s="46"/>
      <c r="C24" s="53"/>
      <c r="D24" s="53"/>
      <c r="E24" s="53"/>
      <c r="F24" s="50"/>
      <c r="G24" s="30"/>
    </row>
    <row r="25" spans="1:7" ht="18.5" x14ac:dyDescent="0.35">
      <c r="A25" s="30"/>
      <c r="B25" s="46" t="s">
        <v>61</v>
      </c>
      <c r="C25" s="51" t="s">
        <v>60</v>
      </c>
      <c r="D25" s="52">
        <f>D19*(1+D21)*(1-D23)</f>
        <v>5023.1391000000003</v>
      </c>
      <c r="E25" s="49"/>
      <c r="F25" s="57" t="s">
        <v>74</v>
      </c>
      <c r="G25" s="30"/>
    </row>
    <row r="26" spans="1:7" ht="18.5" x14ac:dyDescent="0.35">
      <c r="A26" s="30"/>
      <c r="B26" s="46"/>
      <c r="C26" s="51"/>
      <c r="D26" s="52"/>
      <c r="E26" s="49"/>
      <c r="F26" s="50"/>
      <c r="G26" s="30"/>
    </row>
    <row r="27" spans="1:7" ht="18.5" x14ac:dyDescent="0.35">
      <c r="A27" s="30"/>
      <c r="B27" s="46" t="s">
        <v>63</v>
      </c>
      <c r="C27" s="51" t="s">
        <v>62</v>
      </c>
      <c r="D27" s="52">
        <f>D25*0.18</f>
        <v>904.16503799999998</v>
      </c>
      <c r="E27" s="49"/>
      <c r="F27" s="57" t="s">
        <v>72</v>
      </c>
      <c r="G27" s="30"/>
    </row>
    <row r="28" spans="1:7" ht="18.5" x14ac:dyDescent="0.35">
      <c r="A28" s="30"/>
      <c r="B28" s="46"/>
      <c r="C28" s="51"/>
      <c r="D28" s="52"/>
      <c r="E28" s="56"/>
      <c r="F28" s="50"/>
      <c r="G28" s="30"/>
    </row>
    <row r="29" spans="1:7" ht="18.5" x14ac:dyDescent="0.35">
      <c r="A29" s="30"/>
      <c r="B29" s="46" t="s">
        <v>69</v>
      </c>
      <c r="C29" s="51" t="s">
        <v>64</v>
      </c>
      <c r="D29" s="52">
        <f>SUM(D25:D27)</f>
        <v>5927.3041380000004</v>
      </c>
      <c r="E29" s="56"/>
      <c r="F29" s="57" t="s">
        <v>73</v>
      </c>
      <c r="G29" s="30"/>
    </row>
    <row r="30" spans="1:7" ht="19" thickBot="1" x14ac:dyDescent="0.4">
      <c r="A30" s="30"/>
      <c r="B30" s="62"/>
      <c r="C30" s="63"/>
      <c r="D30" s="64"/>
      <c r="E30" s="65"/>
      <c r="F30" s="66"/>
      <c r="G30" s="30"/>
    </row>
    <row r="31" spans="1:7" x14ac:dyDescent="0.35">
      <c r="A31" s="30"/>
      <c r="B31" s="31"/>
      <c r="C31" s="32"/>
      <c r="D31" s="33"/>
      <c r="E31" s="30"/>
      <c r="F31" s="34"/>
      <c r="G31" s="30"/>
    </row>
  </sheetData>
  <mergeCells count="1">
    <mergeCell ref="B2:F2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3.81640625" bestFit="1" customWidth="1"/>
    <col min="2" max="2" width="10.453125" customWidth="1"/>
    <col min="3" max="3" width="14.1796875" bestFit="1" customWidth="1"/>
    <col min="4" max="4" width="12" bestFit="1" customWidth="1"/>
    <col min="5" max="5" width="11.453125" bestFit="1" customWidth="1"/>
    <col min="6" max="6" width="9.90625" bestFit="1" customWidth="1"/>
    <col min="7" max="7" width="10.36328125" bestFit="1" customWidth="1"/>
    <col min="8" max="8" width="8.6328125" bestFit="1" customWidth="1"/>
  </cols>
  <sheetData>
    <row r="1" spans="1:10" s="5" customFormat="1" ht="21" x14ac:dyDescent="0.5">
      <c r="A1" s="13" t="s">
        <v>29</v>
      </c>
    </row>
    <row r="2" spans="1:10" s="5" customFormat="1" ht="18.5" x14ac:dyDescent="0.45">
      <c r="A2" s="12" t="s">
        <v>30</v>
      </c>
    </row>
    <row r="3" spans="1:10" s="5" customFormat="1" ht="15.5" x14ac:dyDescent="0.35">
      <c r="A3" s="14" t="s">
        <v>17</v>
      </c>
    </row>
    <row r="4" spans="1:10" s="5" customFormat="1" x14ac:dyDescent="0.35">
      <c r="A4" s="15" t="s">
        <v>18</v>
      </c>
    </row>
    <row r="5" spans="1:10" s="10" customFormat="1" x14ac:dyDescent="0.35">
      <c r="A5" s="15"/>
    </row>
    <row r="6" spans="1:10" s="5" customFormat="1" x14ac:dyDescent="0.35">
      <c r="A6" s="11" t="s">
        <v>32</v>
      </c>
    </row>
    <row r="7" spans="1:10" s="5" customFormat="1" x14ac:dyDescent="0.35">
      <c r="A7" s="11" t="s">
        <v>20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15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1026.19</v>
      </c>
      <c r="D9" s="4">
        <f>VLOOKUP($A9&amp;$B9,'[1]Final Rates'!$A$21:$BK$72,VLOOKUP($J$8,'[1]Final Rates'!$BN$20:$BO$29,2,FALSE)+2,FALSE)</f>
        <v>1480.7</v>
      </c>
      <c r="E9" s="4">
        <f>VLOOKUP($A9&amp;$B9,'[1]Final Rates'!$A$21:$BK$72,VLOOKUP($J$8,'[1]Final Rates'!$BN$20:$BO$29,2,FALSE)+3,FALSE)</f>
        <v>3123.07</v>
      </c>
      <c r="F9" s="4">
        <f>VLOOKUP($A9&amp;$B9,'[1]Final Rates'!$A$21:$BK$72,VLOOKUP($J$8,'[1]Final Rates'!$BN$20:$BO$29,2,FALSE)+4,FALSE)</f>
        <v>5394.91</v>
      </c>
      <c r="G9" s="4">
        <f>VLOOKUP($A9&amp;$B9,'[1]Final Rates'!$A$21:$BK$72,VLOOKUP($J$8,'[1]Final Rates'!$BN$20:$BO$29,2,FALSE)+5,FALSE)</f>
        <v>8862.75</v>
      </c>
      <c r="H9" s="4">
        <f>VLOOKUP($A9&amp;$B9,'[1]Final Rates'!$A$21:$BK$72,VLOOKUP($J$8,'[1]Final Rates'!$BN$20:$BO$29,2,FALSE)+6,FALSE)</f>
        <v>9305.89</v>
      </c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1282.3800000000001</v>
      </c>
      <c r="D10" s="4">
        <f>VLOOKUP($A10&amp;$B10,'[1]Final Rates'!$A$21:$BK$72,VLOOKUP($J$8,'[1]Final Rates'!$BN$20:$BO$29,2,FALSE)+2,FALSE)</f>
        <v>1850.36</v>
      </c>
      <c r="E10" s="4">
        <f>VLOOKUP($A10&amp;$B10,'[1]Final Rates'!$A$21:$BK$72,VLOOKUP($J$8,'[1]Final Rates'!$BN$20:$BO$29,2,FALSE)+3,FALSE)</f>
        <v>3902.74</v>
      </c>
      <c r="F10" s="4">
        <f>VLOOKUP($A10&amp;$B10,'[1]Final Rates'!$A$21:$BK$72,VLOOKUP($J$8,'[1]Final Rates'!$BN$20:$BO$29,2,FALSE)+4,FALSE)</f>
        <v>6741.75</v>
      </c>
      <c r="G10" s="4">
        <f>VLOOKUP($A10&amp;$B10,'[1]Final Rates'!$A$21:$BK$72,VLOOKUP($J$8,'[1]Final Rates'!$BN$20:$BO$29,2,FALSE)+5,FALSE)</f>
        <v>11075.35</v>
      </c>
      <c r="H10" s="4">
        <f>VLOOKUP($A10&amp;$B10,'[1]Final Rates'!$A$21:$BK$72,VLOOKUP($J$8,'[1]Final Rates'!$BN$20:$BO$29,2,FALSE)+6,FALSE)</f>
        <v>11629.11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1538.78</v>
      </c>
      <c r="D11" s="4">
        <f>VLOOKUP($A11&amp;$B11,'[1]Final Rates'!$A$21:$BK$72,VLOOKUP($J$8,'[1]Final Rates'!$BN$20:$BO$29,2,FALSE)+2,FALSE)</f>
        <v>2220.3200000000002</v>
      </c>
      <c r="E11" s="4">
        <f>VLOOKUP($A11&amp;$B11,'[1]Final Rates'!$A$21:$BK$72,VLOOKUP($J$8,'[1]Final Rates'!$BN$20:$BO$29,2,FALSE)+3,FALSE)</f>
        <v>4683.0600000000004</v>
      </c>
      <c r="F11" s="4">
        <f>VLOOKUP($A11&amp;$B11,'[1]Final Rates'!$A$21:$BK$72,VLOOKUP($J$8,'[1]Final Rates'!$BN$20:$BO$29,2,FALSE)+4,FALSE)</f>
        <v>8089.69</v>
      </c>
      <c r="G11" s="4">
        <f>VLOOKUP($A11&amp;$B11,'[1]Final Rates'!$A$21:$BK$72,VLOOKUP($J$8,'[1]Final Rates'!$BN$20:$BO$29,2,FALSE)+5,FALSE)</f>
        <v>13289.75</v>
      </c>
      <c r="H11" s="4">
        <f>VLOOKUP($A11&amp;$B11,'[1]Final Rates'!$A$21:$BK$72,VLOOKUP($J$8,'[1]Final Rates'!$BN$20:$BO$29,2,FALSE)+6,FALSE)</f>
        <v>13954.24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1987.69</v>
      </c>
      <c r="D12" s="4">
        <f>VLOOKUP($A12&amp;$B12,'[1]Final Rates'!$A$21:$BK$72,VLOOKUP($J$8,'[1]Final Rates'!$BN$20:$BO$29,2,FALSE)+2,FALSE)</f>
        <v>2868.06</v>
      </c>
      <c r="E12" s="4">
        <f>VLOOKUP($A12&amp;$B12,'[1]Final Rates'!$A$21:$BK$72,VLOOKUP($J$8,'[1]Final Rates'!$BN$20:$BO$29,2,FALSE)+3,FALSE)</f>
        <v>6049.25</v>
      </c>
      <c r="F12" s="4">
        <f>VLOOKUP($A12&amp;$B12,'[1]Final Rates'!$A$21:$BK$72,VLOOKUP($J$8,'[1]Final Rates'!$BN$20:$BO$29,2,FALSE)+4,FALSE)</f>
        <v>10449.709999999999</v>
      </c>
      <c r="G12" s="4">
        <f>VLOOKUP($A12&amp;$B12,'[1]Final Rates'!$A$21:$BK$72,VLOOKUP($J$8,'[1]Final Rates'!$BN$20:$BO$29,2,FALSE)+5,FALSE)</f>
        <v>17166.78</v>
      </c>
      <c r="H12" s="4">
        <f>VLOOKUP($A12&amp;$B12,'[1]Final Rates'!$A$21:$BK$72,VLOOKUP($J$8,'[1]Final Rates'!$BN$20:$BO$29,2,FALSE)+6,FALSE)</f>
        <v>18025.12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2205.6999999999998</v>
      </c>
      <c r="D13" s="4">
        <f>VLOOKUP($A13&amp;$B13,'[1]Final Rates'!$A$21:$BK$72,VLOOKUP($J$8,'[1]Final Rates'!$BN$20:$BO$29,2,FALSE)+2,FALSE)</f>
        <v>3182.62</v>
      </c>
      <c r="E13" s="4">
        <f>VLOOKUP($A13&amp;$B13,'[1]Final Rates'!$A$21:$BK$72,VLOOKUP($J$8,'[1]Final Rates'!$BN$20:$BO$29,2,FALSE)+3,FALSE)</f>
        <v>6712.72</v>
      </c>
      <c r="F13" s="4">
        <f>VLOOKUP($A13&amp;$B13,'[1]Final Rates'!$A$21:$BK$72,VLOOKUP($J$8,'[1]Final Rates'!$BN$20:$BO$29,2,FALSE)+4,FALSE)</f>
        <v>11595.81</v>
      </c>
      <c r="G13" s="4">
        <f>VLOOKUP($A13&amp;$B13,'[1]Final Rates'!$A$21:$BK$72,VLOOKUP($J$8,'[1]Final Rates'!$BN$20:$BO$29,2,FALSE)+5,FALSE)</f>
        <v>19049.599999999999</v>
      </c>
      <c r="H13" s="4">
        <f>VLOOKUP($A13&amp;$B13,'[1]Final Rates'!$A$21:$BK$72,VLOOKUP($J$8,'[1]Final Rates'!$BN$20:$BO$29,2,FALSE)+6,FALSE)</f>
        <v>20002.080000000002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2346.75</v>
      </c>
      <c r="D14" s="4">
        <f>VLOOKUP($A14&amp;$B14,'[1]Final Rates'!$A$21:$BK$72,VLOOKUP($J$8,'[1]Final Rates'!$BN$20:$BO$29,2,FALSE)+2,FALSE)</f>
        <v>3386.16</v>
      </c>
      <c r="E14" s="4">
        <f>VLOOKUP($A14&amp;$B14,'[1]Final Rates'!$A$21:$BK$72,VLOOKUP($J$8,'[1]Final Rates'!$BN$20:$BO$29,2,FALSE)+3,FALSE)</f>
        <v>7142.02</v>
      </c>
      <c r="F14" s="4">
        <f>VLOOKUP($A14&amp;$B14,'[1]Final Rates'!$A$21:$BK$72,VLOOKUP($J$8,'[1]Final Rates'!$BN$20:$BO$29,2,FALSE)+4,FALSE)</f>
        <v>12337.4</v>
      </c>
      <c r="G14" s="4">
        <f>VLOOKUP($A14&amp;$B14,'[1]Final Rates'!$A$21:$BK$72,VLOOKUP($J$8,'[1]Final Rates'!$BN$20:$BO$29,2,FALSE)+5,FALSE)</f>
        <v>20267.88</v>
      </c>
      <c r="H14" s="4">
        <f>VLOOKUP($A14&amp;$B14,'[1]Final Rates'!$A$21:$BK$72,VLOOKUP($J$8,'[1]Final Rates'!$BN$20:$BO$29,2,FALSE)+6,FALSE)</f>
        <v>21281.279999999999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897.67</v>
      </c>
      <c r="D15" s="4">
        <f>VLOOKUP($A15&amp;$B15,'[1]Final Rates'!$A$21:$BK$72,VLOOKUP($J$8,'[1]Final Rates'!$BN$20:$BO$29,2,FALSE)+2,FALSE)</f>
        <v>1295.25</v>
      </c>
      <c r="E15" s="4">
        <f>VLOOKUP($A15&amp;$B15,'[1]Final Rates'!$A$21:$BK$72,VLOOKUP($J$8,'[1]Final Rates'!$BN$20:$BO$29,2,FALSE)+3,FALSE)</f>
        <v>2731.92</v>
      </c>
      <c r="F15" s="4">
        <f>VLOOKUP($A15&amp;$B15,'[1]Final Rates'!$A$21:$BK$72,VLOOKUP($J$8,'[1]Final Rates'!$BN$20:$BO$29,2,FALSE)+4,FALSE)</f>
        <v>4719.2299999999996</v>
      </c>
      <c r="G15" s="4">
        <f>VLOOKUP($A15&amp;$B15,'[1]Final Rates'!$A$21:$BK$72,VLOOKUP($J$8,'[1]Final Rates'!$BN$20:$BO$29,2,FALSE)+5,FALSE)</f>
        <v>7752.75</v>
      </c>
      <c r="H15" s="4">
        <f>VLOOKUP($A15&amp;$B15,'[1]Final Rates'!$A$21:$BK$72,VLOOKUP($J$8,'[1]Final Rates'!$BN$20:$BO$29,2,FALSE)+6,FALSE)</f>
        <v>8140.38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1346.5</v>
      </c>
      <c r="D16" s="4">
        <f>VLOOKUP($A16&amp;$B16,'[1]Final Rates'!$A$21:$BK$72,VLOOKUP($J$8,'[1]Final Rates'!$BN$20:$BO$29,2,FALSE)+2,FALSE)</f>
        <v>1942.88</v>
      </c>
      <c r="E16" s="4">
        <f>VLOOKUP($A16&amp;$B16,'[1]Final Rates'!$A$21:$BK$72,VLOOKUP($J$8,'[1]Final Rates'!$BN$20:$BO$29,2,FALSE)+3,FALSE)</f>
        <v>4097.88</v>
      </c>
      <c r="F16" s="4">
        <f>VLOOKUP($A16&amp;$B16,'[1]Final Rates'!$A$21:$BK$72,VLOOKUP($J$8,'[1]Final Rates'!$BN$20:$BO$29,2,FALSE)+4,FALSE)</f>
        <v>7078.84</v>
      </c>
      <c r="G16" s="4">
        <f>VLOOKUP($A16&amp;$B16,'[1]Final Rates'!$A$21:$BK$72,VLOOKUP($J$8,'[1]Final Rates'!$BN$20:$BO$29,2,FALSE)+5,FALSE)</f>
        <v>11629.11</v>
      </c>
      <c r="H16" s="4">
        <f>VLOOKUP($A16&amp;$B16,'[1]Final Rates'!$A$21:$BK$72,VLOOKUP($J$8,'[1]Final Rates'!$BN$20:$BO$29,2,FALSE)+6,FALSE)</f>
        <v>12210.57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1517.06</v>
      </c>
      <c r="D17" s="4">
        <f>VLOOKUP($A17&amp;$B17,'[1]Final Rates'!$A$21:$BK$72,VLOOKUP($J$8,'[1]Final Rates'!$BN$20:$BO$29,2,FALSE)+2,FALSE)</f>
        <v>2188.98</v>
      </c>
      <c r="E17" s="4">
        <f>VLOOKUP($A17&amp;$B17,'[1]Final Rates'!$A$21:$BK$72,VLOOKUP($J$8,'[1]Final Rates'!$BN$20:$BO$29,2,FALSE)+3,FALSE)</f>
        <v>4616.9399999999996</v>
      </c>
      <c r="F17" s="4">
        <f>VLOOKUP($A17&amp;$B17,'[1]Final Rates'!$A$21:$BK$72,VLOOKUP($J$8,'[1]Final Rates'!$BN$20:$BO$29,2,FALSE)+4,FALSE)</f>
        <v>7975.49</v>
      </c>
      <c r="G17" s="4">
        <f>VLOOKUP($A17&amp;$B17,'[1]Final Rates'!$A$21:$BK$72,VLOOKUP($J$8,'[1]Final Rates'!$BN$20:$BO$29,2,FALSE)+5,FALSE)</f>
        <v>13102.14</v>
      </c>
      <c r="H17" s="4">
        <f>VLOOKUP($A17&amp;$B17,'[1]Final Rates'!$A$21:$BK$72,VLOOKUP($J$8,'[1]Final Rates'!$BN$20:$BO$29,2,FALSE)+6,FALSE)</f>
        <v>13757.25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1624.78</v>
      </c>
      <c r="D18" s="4">
        <f>VLOOKUP($A18&amp;$B18,'[1]Final Rates'!$A$21:$BK$72,VLOOKUP($J$8,'[1]Final Rates'!$BN$20:$BO$29,2,FALSE)+2,FALSE)</f>
        <v>2344.41</v>
      </c>
      <c r="E18" s="4">
        <f>VLOOKUP($A18&amp;$B18,'[1]Final Rates'!$A$21:$BK$72,VLOOKUP($J$8,'[1]Final Rates'!$BN$20:$BO$29,2,FALSE)+3,FALSE)</f>
        <v>4944.7700000000004</v>
      </c>
      <c r="F18" s="4">
        <f>VLOOKUP($A18&amp;$B18,'[1]Final Rates'!$A$21:$BK$72,VLOOKUP($J$8,'[1]Final Rates'!$BN$20:$BO$29,2,FALSE)+4,FALSE)</f>
        <v>8541.7900000000009</v>
      </c>
      <c r="G18" s="4">
        <f>VLOOKUP($A18&amp;$B18,'[1]Final Rates'!$A$21:$BK$72,VLOOKUP($J$8,'[1]Final Rates'!$BN$20:$BO$29,2,FALSE)+5,FALSE)</f>
        <v>14032.46</v>
      </c>
      <c r="H18" s="4">
        <f>VLOOKUP($A18&amp;$B18,'[1]Final Rates'!$A$21:$BK$72,VLOOKUP($J$8,'[1]Final Rates'!$BN$20:$BO$29,2,FALSE)+6,FALSE)</f>
        <v>14734.09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513.1</v>
      </c>
      <c r="D19" s="4">
        <f>VLOOKUP($A19&amp;$B19,'[1]Final Rates'!$A$21:$BK$72,VLOOKUP($J$8,'[1]Final Rates'!$BN$20:$BO$29,2,FALSE)+2,FALSE)</f>
        <v>740.35</v>
      </c>
      <c r="E19" s="4">
        <f>VLOOKUP($A19&amp;$B19,'[1]Final Rates'!$A$21:$BK$72,VLOOKUP($J$8,'[1]Final Rates'!$BN$20:$BO$29,2,FALSE)+3,FALSE)</f>
        <v>1561.54</v>
      </c>
      <c r="F19" s="4">
        <f>VLOOKUP($A19&amp;$B19,'[1]Final Rates'!$A$21:$BK$72,VLOOKUP($J$8,'[1]Final Rates'!$BN$20:$BO$29,2,FALSE)+4,FALSE)</f>
        <v>2697.46</v>
      </c>
      <c r="G19" s="4">
        <f>VLOOKUP($A19&amp;$B19,'[1]Final Rates'!$A$21:$BK$72,VLOOKUP($J$8,'[1]Final Rates'!$BN$20:$BO$29,2,FALSE)+5,FALSE)</f>
        <v>4431.38</v>
      </c>
      <c r="H19" s="4">
        <f>VLOOKUP($A19&amp;$B19,'[1]Final Rates'!$A$21:$BK$72,VLOOKUP($J$8,'[1]Final Rates'!$BN$20:$BO$29,2,FALSE)+6,FALSE)</f>
        <v>4652.95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929.73</v>
      </c>
      <c r="D20" s="4">
        <f>VLOOKUP($A20&amp;$B20,'[1]Final Rates'!$A$21:$BK$72,VLOOKUP($J$8,'[1]Final Rates'!$BN$20:$BO$29,2,FALSE)+2,FALSE)</f>
        <v>1341.52</v>
      </c>
      <c r="E20" s="4">
        <f>VLOOKUP($A20&amp;$B20,'[1]Final Rates'!$A$21:$BK$72,VLOOKUP($J$8,'[1]Final Rates'!$BN$20:$BO$29,2,FALSE)+3,FALSE)</f>
        <v>2829.49</v>
      </c>
      <c r="F20" s="4">
        <f>VLOOKUP($A20&amp;$B20,'[1]Final Rates'!$A$21:$BK$72,VLOOKUP($J$8,'[1]Final Rates'!$BN$20:$BO$29,2,FALSE)+4,FALSE)</f>
        <v>4887.7700000000004</v>
      </c>
      <c r="G20" s="4">
        <f>VLOOKUP($A20&amp;$B20,'[1]Final Rates'!$A$21:$BK$72,VLOOKUP($J$8,'[1]Final Rates'!$BN$20:$BO$29,2,FALSE)+5,FALSE)</f>
        <v>8029.63</v>
      </c>
      <c r="H20" s="4">
        <f>VLOOKUP($A20&amp;$B20,'[1]Final Rates'!$A$21:$BK$72,VLOOKUP($J$8,'[1]Final Rates'!$BN$20:$BO$29,2,FALSE)+6,FALSE)</f>
        <v>8431.11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1064.3800000000001</v>
      </c>
      <c r="D21" s="4">
        <f>VLOOKUP($A21&amp;$B21,'[1]Final Rates'!$A$21:$BK$72,VLOOKUP($J$8,'[1]Final Rates'!$BN$20:$BO$29,2,FALSE)+2,FALSE)</f>
        <v>1535.8</v>
      </c>
      <c r="E21" s="4">
        <f>VLOOKUP($A21&amp;$B21,'[1]Final Rates'!$A$21:$BK$72,VLOOKUP($J$8,'[1]Final Rates'!$BN$20:$BO$29,2,FALSE)+3,FALSE)</f>
        <v>3239.28</v>
      </c>
      <c r="F21" s="4">
        <f>VLOOKUP($A21&amp;$B21,'[1]Final Rates'!$A$21:$BK$72,VLOOKUP($J$8,'[1]Final Rates'!$BN$20:$BO$29,2,FALSE)+4,FALSE)</f>
        <v>5595.65</v>
      </c>
      <c r="G21" s="4">
        <f>VLOOKUP($A21&amp;$B21,'[1]Final Rates'!$A$21:$BK$72,VLOOKUP($J$8,'[1]Final Rates'!$BN$20:$BO$29,2,FALSE)+5,FALSE)</f>
        <v>9192.5400000000009</v>
      </c>
      <c r="H21" s="4">
        <f>VLOOKUP($A21&amp;$B21,'[1]Final Rates'!$A$21:$BK$72,VLOOKUP($J$8,'[1]Final Rates'!$BN$20:$BO$29,2,FALSE)+6,FALSE)</f>
        <v>9652.17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1147.73</v>
      </c>
      <c r="D22" s="4">
        <f>VLOOKUP($A22&amp;$B22,'[1]Final Rates'!$A$21:$BK$72,VLOOKUP($J$8,'[1]Final Rates'!$BN$20:$BO$29,2,FALSE)+2,FALSE)</f>
        <v>1656.08</v>
      </c>
      <c r="E22" s="4">
        <f>VLOOKUP($A22&amp;$B22,'[1]Final Rates'!$A$21:$BK$72,VLOOKUP($J$8,'[1]Final Rates'!$BN$20:$BO$29,2,FALSE)+3,FALSE)</f>
        <v>3492.96</v>
      </c>
      <c r="F22" s="4">
        <f>VLOOKUP($A22&amp;$B22,'[1]Final Rates'!$A$21:$BK$72,VLOOKUP($J$8,'[1]Final Rates'!$BN$20:$BO$29,2,FALSE)+4,FALSE)</f>
        <v>6033.87</v>
      </c>
      <c r="G22" s="4">
        <f>VLOOKUP($A22&amp;$B22,'[1]Final Rates'!$A$21:$BK$72,VLOOKUP($J$8,'[1]Final Rates'!$BN$20:$BO$29,2,FALSE)+5,FALSE)</f>
        <v>9912.44</v>
      </c>
      <c r="H22" s="4">
        <f>VLOOKUP($A22&amp;$B22,'[1]Final Rates'!$A$21:$BK$72,VLOOKUP($J$8,'[1]Final Rates'!$BN$20:$BO$29,2,FALSE)+6,FALSE)</f>
        <v>10408.06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718.13</v>
      </c>
      <c r="D23" s="4">
        <f>VLOOKUP($A23&amp;$B23,'[1]Final Rates'!$A$21:$BK$72,VLOOKUP($J$8,'[1]Final Rates'!$BN$20:$BO$29,2,FALSE)+2,FALSE)</f>
        <v>1036.21</v>
      </c>
      <c r="E23" s="4">
        <f>VLOOKUP($A23&amp;$B23,'[1]Final Rates'!$A$21:$BK$72,VLOOKUP($J$8,'[1]Final Rates'!$BN$20:$BO$29,2,FALSE)+3,FALSE)</f>
        <v>2185.54</v>
      </c>
      <c r="F23" s="4">
        <f>VLOOKUP($A23&amp;$B23,'[1]Final Rates'!$A$21:$BK$72,VLOOKUP($J$8,'[1]Final Rates'!$BN$20:$BO$29,2,FALSE)+4,FALSE)</f>
        <v>3775.38</v>
      </c>
      <c r="G23" s="4">
        <f>VLOOKUP($A23&amp;$B23,'[1]Final Rates'!$A$21:$BK$72,VLOOKUP($J$8,'[1]Final Rates'!$BN$20:$BO$29,2,FALSE)+5,FALSE)</f>
        <v>6202.2</v>
      </c>
      <c r="H23" s="4">
        <f>VLOOKUP($A23&amp;$B23,'[1]Final Rates'!$A$21:$BK$72,VLOOKUP($J$8,'[1]Final Rates'!$BN$20:$BO$29,2,FALSE)+6,FALSE)</f>
        <v>6512.3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836.11</v>
      </c>
      <c r="D24" s="4">
        <f>VLOOKUP($A24&amp;$B24,'[1]Final Rates'!$A$21:$BK$72,VLOOKUP($J$8,'[1]Final Rates'!$BN$20:$BO$29,2,FALSE)+2,FALSE)</f>
        <v>1206.43</v>
      </c>
      <c r="E24" s="4">
        <f>VLOOKUP($A24&amp;$B24,'[1]Final Rates'!$A$21:$BK$72,VLOOKUP($J$8,'[1]Final Rates'!$BN$20:$BO$29,2,FALSE)+3,FALSE)</f>
        <v>2544.59</v>
      </c>
      <c r="F24" s="4">
        <f>VLOOKUP($A24&amp;$B24,'[1]Final Rates'!$A$21:$BK$72,VLOOKUP($J$8,'[1]Final Rates'!$BN$20:$BO$29,2,FALSE)+4,FALSE)</f>
        <v>4395.62</v>
      </c>
      <c r="G24" s="4">
        <f>VLOOKUP($A24&amp;$B24,'[1]Final Rates'!$A$21:$BK$72,VLOOKUP($J$8,'[1]Final Rates'!$BN$20:$BO$29,2,FALSE)+5,FALSE)</f>
        <v>7221.12</v>
      </c>
      <c r="H24" s="4">
        <f>VLOOKUP($A24&amp;$B24,'[1]Final Rates'!$A$21:$BK$72,VLOOKUP($J$8,'[1]Final Rates'!$BN$20:$BO$29,2,FALSE)+6,FALSE)</f>
        <v>7582.18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907.93</v>
      </c>
      <c r="D25" s="4">
        <f>VLOOKUP($A25&amp;$B25,'[1]Final Rates'!$A$21:$BK$72,VLOOKUP($J$8,'[1]Final Rates'!$BN$20:$BO$29,2,FALSE)+2,FALSE)</f>
        <v>1310.05</v>
      </c>
      <c r="E25" s="4">
        <f>VLOOKUP($A25&amp;$B25,'[1]Final Rates'!$A$21:$BK$72,VLOOKUP($J$8,'[1]Final Rates'!$BN$20:$BO$29,2,FALSE)+3,FALSE)</f>
        <v>2763.14</v>
      </c>
      <c r="F25" s="4">
        <f>VLOOKUP($A25&amp;$B25,'[1]Final Rates'!$A$21:$BK$72,VLOOKUP($J$8,'[1]Final Rates'!$BN$20:$BO$29,2,FALSE)+4,FALSE)</f>
        <v>4773.1499999999996</v>
      </c>
      <c r="G25" s="4">
        <f>VLOOKUP($A25&amp;$B25,'[1]Final Rates'!$A$21:$BK$72,VLOOKUP($J$8,'[1]Final Rates'!$BN$20:$BO$29,2,FALSE)+5,FALSE)</f>
        <v>7841.34</v>
      </c>
      <c r="H25" s="4">
        <f>VLOOKUP($A25&amp;$B25,'[1]Final Rates'!$A$21:$BK$72,VLOOKUP($J$8,'[1]Final Rates'!$BN$20:$BO$29,2,FALSE)+6,FALSE)</f>
        <v>8233.41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519.36</v>
      </c>
      <c r="D26" s="4">
        <f>VLOOKUP($A26&amp;$B26,'[1]Final Rates'!$A$21:$BK$72,VLOOKUP($J$8,'[1]Final Rates'!$BN$20:$BO$29,2,FALSE)+2,FALSE)</f>
        <v>749.4</v>
      </c>
      <c r="E26" s="4">
        <f>VLOOKUP($A26&amp;$B26,'[1]Final Rates'!$A$21:$BK$72,VLOOKUP($J$8,'[1]Final Rates'!$BN$20:$BO$29,2,FALSE)+3,FALSE)</f>
        <v>1580.61</v>
      </c>
      <c r="F26" s="4">
        <f>VLOOKUP($A26&amp;$B26,'[1]Final Rates'!$A$21:$BK$72,VLOOKUP($J$8,'[1]Final Rates'!$BN$20:$BO$29,2,FALSE)+4,FALSE)</f>
        <v>2730.41</v>
      </c>
      <c r="G26" s="4">
        <f>VLOOKUP($A26&amp;$B26,'[1]Final Rates'!$A$21:$BK$72,VLOOKUP($J$8,'[1]Final Rates'!$BN$20:$BO$29,2,FALSE)+5,FALSE)</f>
        <v>4485.5200000000004</v>
      </c>
      <c r="H26" s="4">
        <f>VLOOKUP($A26&amp;$B26,'[1]Final Rates'!$A$21:$BK$72,VLOOKUP($J$8,'[1]Final Rates'!$BN$20:$BO$29,2,FALSE)+6,FALSE)</f>
        <v>4709.79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615.54</v>
      </c>
      <c r="D27" s="4">
        <f>VLOOKUP($A27&amp;$B27,'[1]Final Rates'!$A$21:$BK$72,VLOOKUP($J$8,'[1]Final Rates'!$BN$20:$BO$29,2,FALSE)+2,FALSE)</f>
        <v>888.17</v>
      </c>
      <c r="E27" s="4">
        <f>VLOOKUP($A27&amp;$B27,'[1]Final Rates'!$A$21:$BK$72,VLOOKUP($J$8,'[1]Final Rates'!$BN$20:$BO$29,2,FALSE)+3,FALSE)</f>
        <v>1873.32</v>
      </c>
      <c r="F27" s="4">
        <f>VLOOKUP($A27&amp;$B27,'[1]Final Rates'!$A$21:$BK$72,VLOOKUP($J$8,'[1]Final Rates'!$BN$20:$BO$29,2,FALSE)+4,FALSE)</f>
        <v>3236.04</v>
      </c>
      <c r="G27" s="4">
        <f>VLOOKUP($A27&amp;$B27,'[1]Final Rates'!$A$21:$BK$72,VLOOKUP($J$8,'[1]Final Rates'!$BN$20:$BO$29,2,FALSE)+5,FALSE)</f>
        <v>5316.17</v>
      </c>
      <c r="H27" s="4">
        <f>VLOOKUP($A27&amp;$B27,'[1]Final Rates'!$A$21:$BK$72,VLOOKUP($J$8,'[1]Final Rates'!$BN$20:$BO$29,2,FALSE)+6,FALSE)</f>
        <v>5581.97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673.25</v>
      </c>
      <c r="D28" s="4">
        <f>VLOOKUP($A28&amp;$B28,'[1]Final Rates'!$A$21:$BK$72,VLOOKUP($J$8,'[1]Final Rates'!$BN$20:$BO$29,2,FALSE)+2,FALSE)</f>
        <v>971.44</v>
      </c>
      <c r="E28" s="4">
        <f>VLOOKUP($A28&amp;$B28,'[1]Final Rates'!$A$21:$BK$72,VLOOKUP($J$8,'[1]Final Rates'!$BN$20:$BO$29,2,FALSE)+3,FALSE)</f>
        <v>2048.94</v>
      </c>
      <c r="F28" s="4">
        <f>VLOOKUP($A28&amp;$B28,'[1]Final Rates'!$A$21:$BK$72,VLOOKUP($J$8,'[1]Final Rates'!$BN$20:$BO$29,2,FALSE)+4,FALSE)</f>
        <v>3539.42</v>
      </c>
      <c r="G28" s="4">
        <f>VLOOKUP($A28&amp;$B28,'[1]Final Rates'!$A$21:$BK$72,VLOOKUP($J$8,'[1]Final Rates'!$BN$20:$BO$29,2,FALSE)+5,FALSE)</f>
        <v>5814.56</v>
      </c>
      <c r="H28" s="4">
        <f>VLOOKUP($A28&amp;$B28,'[1]Final Rates'!$A$21:$BK$72,VLOOKUP($J$8,'[1]Final Rates'!$BN$20:$BO$29,2,FALSE)+6,FALSE)</f>
        <v>6105.29</v>
      </c>
    </row>
  </sheetData>
  <pageMargins left="0.7" right="0.7" top="0.75" bottom="0.75" header="0.3" footer="0.3"/>
  <pageSetup scale="89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0.90625" bestFit="1" customWidth="1"/>
    <col min="2" max="2" width="10.453125" bestFit="1" customWidth="1"/>
    <col min="3" max="3" width="12.36328125" bestFit="1" customWidth="1"/>
    <col min="4" max="4" width="9.90625" bestFit="1" customWidth="1"/>
    <col min="5" max="5" width="9.453125" bestFit="1" customWidth="1"/>
    <col min="6" max="7" width="8.54296875" customWidth="1"/>
    <col min="8" max="8" width="6.90625" customWidth="1"/>
  </cols>
  <sheetData>
    <row r="1" spans="1:10" s="10" customFormat="1" ht="21" x14ac:dyDescent="0.5">
      <c r="A1" s="13" t="s">
        <v>29</v>
      </c>
    </row>
    <row r="2" spans="1:10" s="10" customFormat="1" ht="18.5" x14ac:dyDescent="0.45">
      <c r="A2" s="12" t="s">
        <v>30</v>
      </c>
    </row>
    <row r="3" spans="1:10" s="10" customFormat="1" ht="15.5" x14ac:dyDescent="0.35">
      <c r="A3" s="14" t="s">
        <v>17</v>
      </c>
    </row>
    <row r="4" spans="1:10" s="10" customFormat="1" x14ac:dyDescent="0.35">
      <c r="A4" s="15" t="s">
        <v>18</v>
      </c>
    </row>
    <row r="5" spans="1:10" s="10" customFormat="1" x14ac:dyDescent="0.35">
      <c r="A5" s="15"/>
    </row>
    <row r="6" spans="1:10" s="10" customFormat="1" x14ac:dyDescent="0.35">
      <c r="A6" s="11" t="s">
        <v>32</v>
      </c>
    </row>
    <row r="7" spans="1:10" s="10" customFormat="1" x14ac:dyDescent="0.35">
      <c r="A7" s="11" t="s">
        <v>21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14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1269.97</v>
      </c>
      <c r="D9" s="4">
        <f>VLOOKUP($A9&amp;$B9,'[1]Final Rates'!$A$21:$BK$72,VLOOKUP($J$8,'[1]Final Rates'!$BN$20:$BO$29,2,FALSE)+2,FALSE)</f>
        <v>1752.38</v>
      </c>
      <c r="E9" s="4">
        <f>VLOOKUP($A9&amp;$B9,'[1]Final Rates'!$A$21:$BK$72,VLOOKUP($J$8,'[1]Final Rates'!$BN$20:$BO$29,2,FALSE)+3,FALSE)</f>
        <v>3412.05</v>
      </c>
      <c r="F9" s="4">
        <f>VLOOKUP($A9&amp;$B9,'[1]Final Rates'!$A$21:$BK$72,VLOOKUP($J$8,'[1]Final Rates'!$BN$20:$BO$29,2,FALSE)+4,FALSE)</f>
        <v>5621.52</v>
      </c>
      <c r="G9" s="4">
        <f>VLOOKUP($A9&amp;$B9,'[1]Final Rates'!$A$21:$BK$72,VLOOKUP($J$8,'[1]Final Rates'!$BN$20:$BO$29,2,FALSE)+5,FALSE)</f>
        <v>9120.27</v>
      </c>
      <c r="H9" s="4">
        <f>VLOOKUP($A9&amp;$B9,'[1]Final Rates'!$A$21:$BK$72,VLOOKUP($J$8,'[1]Final Rates'!$BN$20:$BO$29,2,FALSE)+6,FALSE)</f>
        <v>9576.2800000000007</v>
      </c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1587.02</v>
      </c>
      <c r="D10" s="4">
        <f>VLOOKUP($A10&amp;$B10,'[1]Final Rates'!$A$21:$BK$72,VLOOKUP($J$8,'[1]Final Rates'!$BN$20:$BO$29,2,FALSE)+2,FALSE)</f>
        <v>2189.86</v>
      </c>
      <c r="E10" s="4">
        <f>VLOOKUP($A10&amp;$B10,'[1]Final Rates'!$A$21:$BK$72,VLOOKUP($J$8,'[1]Final Rates'!$BN$20:$BO$29,2,FALSE)+3,FALSE)</f>
        <v>4263.87</v>
      </c>
      <c r="F10" s="4">
        <f>VLOOKUP($A10&amp;$B10,'[1]Final Rates'!$A$21:$BK$72,VLOOKUP($J$8,'[1]Final Rates'!$BN$20:$BO$29,2,FALSE)+4,FALSE)</f>
        <v>7024.93</v>
      </c>
      <c r="G10" s="4">
        <f>VLOOKUP($A10&amp;$B10,'[1]Final Rates'!$A$21:$BK$72,VLOOKUP($J$8,'[1]Final Rates'!$BN$20:$BO$29,2,FALSE)+5,FALSE)</f>
        <v>11397.15</v>
      </c>
      <c r="H10" s="4">
        <f>VLOOKUP($A10&amp;$B10,'[1]Final Rates'!$A$21:$BK$72,VLOOKUP($J$8,'[1]Final Rates'!$BN$20:$BO$29,2,FALSE)+6,FALSE)</f>
        <v>11967.01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1904.33</v>
      </c>
      <c r="D11" s="4">
        <f>VLOOKUP($A11&amp;$B11,'[1]Final Rates'!$A$21:$BK$72,VLOOKUP($J$8,'[1]Final Rates'!$BN$20:$BO$29,2,FALSE)+2,FALSE)</f>
        <v>2627.7</v>
      </c>
      <c r="E11" s="4">
        <f>VLOOKUP($A11&amp;$B11,'[1]Final Rates'!$A$21:$BK$72,VLOOKUP($J$8,'[1]Final Rates'!$BN$20:$BO$29,2,FALSE)+3,FALSE)</f>
        <v>5116.3900000000003</v>
      </c>
      <c r="F11" s="4">
        <f>VLOOKUP($A11&amp;$B11,'[1]Final Rates'!$A$21:$BK$72,VLOOKUP($J$8,'[1]Final Rates'!$BN$20:$BO$29,2,FALSE)+4,FALSE)</f>
        <v>8429.5</v>
      </c>
      <c r="G11" s="4">
        <f>VLOOKUP($A11&amp;$B11,'[1]Final Rates'!$A$21:$BK$72,VLOOKUP($J$8,'[1]Final Rates'!$BN$20:$BO$29,2,FALSE)+5,FALSE)</f>
        <v>13675.9</v>
      </c>
      <c r="H11" s="4">
        <f>VLOOKUP($A11&amp;$B11,'[1]Final Rates'!$A$21:$BK$72,VLOOKUP($J$8,'[1]Final Rates'!$BN$20:$BO$29,2,FALSE)+6,FALSE)</f>
        <v>14359.69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2459.88</v>
      </c>
      <c r="D12" s="4">
        <f>VLOOKUP($A12&amp;$B12,'[1]Final Rates'!$A$21:$BK$72,VLOOKUP($J$8,'[1]Final Rates'!$BN$20:$BO$29,2,FALSE)+2,FALSE)</f>
        <v>3394.29</v>
      </c>
      <c r="E12" s="4">
        <f>VLOOKUP($A12&amp;$B12,'[1]Final Rates'!$A$21:$BK$72,VLOOKUP($J$8,'[1]Final Rates'!$BN$20:$BO$29,2,FALSE)+3,FALSE)</f>
        <v>6609.01</v>
      </c>
      <c r="F12" s="4">
        <f>VLOOKUP($A12&amp;$B12,'[1]Final Rates'!$A$21:$BK$72,VLOOKUP($J$8,'[1]Final Rates'!$BN$20:$BO$29,2,FALSE)+4,FALSE)</f>
        <v>10888.64</v>
      </c>
      <c r="G12" s="4">
        <f>VLOOKUP($A12&amp;$B12,'[1]Final Rates'!$A$21:$BK$72,VLOOKUP($J$8,'[1]Final Rates'!$BN$20:$BO$29,2,FALSE)+5,FALSE)</f>
        <v>17665.580000000002</v>
      </c>
      <c r="H12" s="4">
        <f>VLOOKUP($A12&amp;$B12,'[1]Final Rates'!$A$21:$BK$72,VLOOKUP($J$8,'[1]Final Rates'!$BN$20:$BO$29,2,FALSE)+6,FALSE)</f>
        <v>18548.86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2729.67</v>
      </c>
      <c r="D13" s="4">
        <f>VLOOKUP($A13&amp;$B13,'[1]Final Rates'!$A$21:$BK$72,VLOOKUP($J$8,'[1]Final Rates'!$BN$20:$BO$29,2,FALSE)+2,FALSE)</f>
        <v>3766.56</v>
      </c>
      <c r="E13" s="4">
        <f>VLOOKUP($A13&amp;$B13,'[1]Final Rates'!$A$21:$BK$72,VLOOKUP($J$8,'[1]Final Rates'!$BN$20:$BO$29,2,FALSE)+3,FALSE)</f>
        <v>7333.86</v>
      </c>
      <c r="F13" s="4">
        <f>VLOOKUP($A13&amp;$B13,'[1]Final Rates'!$A$21:$BK$72,VLOOKUP($J$8,'[1]Final Rates'!$BN$20:$BO$29,2,FALSE)+4,FALSE)</f>
        <v>12082.88</v>
      </c>
      <c r="G13" s="4">
        <f>VLOOKUP($A13&amp;$B13,'[1]Final Rates'!$A$21:$BK$72,VLOOKUP($J$8,'[1]Final Rates'!$BN$20:$BO$29,2,FALSE)+5,FALSE)</f>
        <v>19603.099999999999</v>
      </c>
      <c r="H13" s="4">
        <f>VLOOKUP($A13&amp;$B13,'[1]Final Rates'!$A$21:$BK$72,VLOOKUP($J$8,'[1]Final Rates'!$BN$20:$BO$29,2,FALSE)+6,FALSE)</f>
        <v>20583.25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2904.25</v>
      </c>
      <c r="D14" s="4">
        <f>VLOOKUP($A14&amp;$B14,'[1]Final Rates'!$A$21:$BK$72,VLOOKUP($J$8,'[1]Final Rates'!$BN$20:$BO$29,2,FALSE)+2,FALSE)</f>
        <v>4007.44</v>
      </c>
      <c r="E14" s="4">
        <f>VLOOKUP($A14&amp;$B14,'[1]Final Rates'!$A$21:$BK$72,VLOOKUP($J$8,'[1]Final Rates'!$BN$20:$BO$29,2,FALSE)+3,FALSE)</f>
        <v>7802.89</v>
      </c>
      <c r="F14" s="4">
        <f>VLOOKUP($A14&amp;$B14,'[1]Final Rates'!$A$21:$BK$72,VLOOKUP($J$8,'[1]Final Rates'!$BN$20:$BO$29,2,FALSE)+4,FALSE)</f>
        <v>12855.63</v>
      </c>
      <c r="G14" s="4">
        <f>VLOOKUP($A14&amp;$B14,'[1]Final Rates'!$A$21:$BK$72,VLOOKUP($J$8,'[1]Final Rates'!$BN$20:$BO$29,2,FALSE)+5,FALSE)</f>
        <v>20856.78</v>
      </c>
      <c r="H14" s="4">
        <f>VLOOKUP($A14&amp;$B14,'[1]Final Rates'!$A$21:$BK$72,VLOOKUP($J$8,'[1]Final Rates'!$BN$20:$BO$29,2,FALSE)+6,FALSE)</f>
        <v>21899.62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1110.9100000000001</v>
      </c>
      <c r="D15" s="4">
        <f>VLOOKUP($A15&amp;$B15,'[1]Final Rates'!$A$21:$BK$72,VLOOKUP($J$8,'[1]Final Rates'!$BN$20:$BO$29,2,FALSE)+2,FALSE)</f>
        <v>1532.9</v>
      </c>
      <c r="E15" s="4">
        <f>VLOOKUP($A15&amp;$B15,'[1]Final Rates'!$A$21:$BK$72,VLOOKUP($J$8,'[1]Final Rates'!$BN$20:$BO$29,2,FALSE)+3,FALSE)</f>
        <v>2984.71</v>
      </c>
      <c r="F15" s="4">
        <f>VLOOKUP($A15&amp;$B15,'[1]Final Rates'!$A$21:$BK$72,VLOOKUP($J$8,'[1]Final Rates'!$BN$20:$BO$29,2,FALSE)+4,FALSE)</f>
        <v>4917.45</v>
      </c>
      <c r="G15" s="4">
        <f>VLOOKUP($A15&amp;$B15,'[1]Final Rates'!$A$21:$BK$72,VLOOKUP($J$8,'[1]Final Rates'!$BN$20:$BO$29,2,FALSE)+5,FALSE)</f>
        <v>7978.01</v>
      </c>
      <c r="H15" s="4">
        <f>VLOOKUP($A15&amp;$B15,'[1]Final Rates'!$A$21:$BK$72,VLOOKUP($J$8,'[1]Final Rates'!$BN$20:$BO$29,2,FALSE)+6,FALSE)</f>
        <v>8376.91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1666.37</v>
      </c>
      <c r="D16" s="4">
        <f>VLOOKUP($A16&amp;$B16,'[1]Final Rates'!$A$21:$BK$72,VLOOKUP($J$8,'[1]Final Rates'!$BN$20:$BO$29,2,FALSE)+2,FALSE)</f>
        <v>2299.36</v>
      </c>
      <c r="E16" s="4">
        <f>VLOOKUP($A16&amp;$B16,'[1]Final Rates'!$A$21:$BK$72,VLOOKUP($J$8,'[1]Final Rates'!$BN$20:$BO$29,2,FALSE)+3,FALSE)</f>
        <v>4477.07</v>
      </c>
      <c r="F16" s="4">
        <f>VLOOKUP($A16&amp;$B16,'[1]Final Rates'!$A$21:$BK$72,VLOOKUP($J$8,'[1]Final Rates'!$BN$20:$BO$29,2,FALSE)+4,FALSE)</f>
        <v>7376.18</v>
      </c>
      <c r="G16" s="4">
        <f>VLOOKUP($A16&amp;$B16,'[1]Final Rates'!$A$21:$BK$72,VLOOKUP($J$8,'[1]Final Rates'!$BN$20:$BO$29,2,FALSE)+5,FALSE)</f>
        <v>11967.01</v>
      </c>
      <c r="H16" s="4">
        <f>VLOOKUP($A16&amp;$B16,'[1]Final Rates'!$A$21:$BK$72,VLOOKUP($J$8,'[1]Final Rates'!$BN$20:$BO$29,2,FALSE)+6,FALSE)</f>
        <v>12565.36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1877.44</v>
      </c>
      <c r="D17" s="4">
        <f>VLOOKUP($A17&amp;$B17,'[1]Final Rates'!$A$21:$BK$72,VLOOKUP($J$8,'[1]Final Rates'!$BN$20:$BO$29,2,FALSE)+2,FALSE)</f>
        <v>2590.61</v>
      </c>
      <c r="E17" s="4">
        <f>VLOOKUP($A17&amp;$B17,'[1]Final Rates'!$A$21:$BK$72,VLOOKUP($J$8,'[1]Final Rates'!$BN$20:$BO$29,2,FALSE)+3,FALSE)</f>
        <v>5044.17</v>
      </c>
      <c r="F17" s="4">
        <f>VLOOKUP($A17&amp;$B17,'[1]Final Rates'!$A$21:$BK$72,VLOOKUP($J$8,'[1]Final Rates'!$BN$20:$BO$29,2,FALSE)+4,FALSE)</f>
        <v>8310.49</v>
      </c>
      <c r="G17" s="4">
        <f>VLOOKUP($A17&amp;$B17,'[1]Final Rates'!$A$21:$BK$72,VLOOKUP($J$8,'[1]Final Rates'!$BN$20:$BO$29,2,FALSE)+5,FALSE)</f>
        <v>13482.83</v>
      </c>
      <c r="H17" s="4">
        <f>VLOOKUP($A17&amp;$B17,'[1]Final Rates'!$A$21:$BK$72,VLOOKUP($J$8,'[1]Final Rates'!$BN$20:$BO$29,2,FALSE)+6,FALSE)</f>
        <v>14156.97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2010.75</v>
      </c>
      <c r="D18" s="4">
        <f>VLOOKUP($A18&amp;$B18,'[1]Final Rates'!$A$21:$BK$72,VLOOKUP($J$8,'[1]Final Rates'!$BN$20:$BO$29,2,FALSE)+2,FALSE)</f>
        <v>2774.55</v>
      </c>
      <c r="E18" s="4">
        <f>VLOOKUP($A18&amp;$B18,'[1]Final Rates'!$A$21:$BK$72,VLOOKUP($J$8,'[1]Final Rates'!$BN$20:$BO$29,2,FALSE)+3,FALSE)</f>
        <v>5402.33</v>
      </c>
      <c r="F18" s="4">
        <f>VLOOKUP($A18&amp;$B18,'[1]Final Rates'!$A$21:$BK$72,VLOOKUP($J$8,'[1]Final Rates'!$BN$20:$BO$29,2,FALSE)+4,FALSE)</f>
        <v>8900.59</v>
      </c>
      <c r="G18" s="4">
        <f>VLOOKUP($A18&amp;$B18,'[1]Final Rates'!$A$21:$BK$72,VLOOKUP($J$8,'[1]Final Rates'!$BN$20:$BO$29,2,FALSE)+5,FALSE)</f>
        <v>14440.18</v>
      </c>
      <c r="H18" s="4">
        <f>VLOOKUP($A18&amp;$B18,'[1]Final Rates'!$A$21:$BK$72,VLOOKUP($J$8,'[1]Final Rates'!$BN$20:$BO$29,2,FALSE)+6,FALSE)</f>
        <v>15162.19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634.99</v>
      </c>
      <c r="D19" s="4">
        <f>VLOOKUP($A19&amp;$B19,'[1]Final Rates'!$A$21:$BK$72,VLOOKUP($J$8,'[1]Final Rates'!$BN$20:$BO$29,2,FALSE)+2,FALSE)</f>
        <v>876.19</v>
      </c>
      <c r="E19" s="4">
        <f>VLOOKUP($A19&amp;$B19,'[1]Final Rates'!$A$21:$BK$72,VLOOKUP($J$8,'[1]Final Rates'!$BN$20:$BO$29,2,FALSE)+3,FALSE)</f>
        <v>1706.03</v>
      </c>
      <c r="F19" s="4">
        <f>VLOOKUP($A19&amp;$B19,'[1]Final Rates'!$A$21:$BK$72,VLOOKUP($J$8,'[1]Final Rates'!$BN$20:$BO$29,2,FALSE)+4,FALSE)</f>
        <v>2810.76</v>
      </c>
      <c r="G19" s="4">
        <f>VLOOKUP($A19&amp;$B19,'[1]Final Rates'!$A$21:$BK$72,VLOOKUP($J$8,'[1]Final Rates'!$BN$20:$BO$29,2,FALSE)+5,FALSE)</f>
        <v>4560.1400000000003</v>
      </c>
      <c r="H19" s="4">
        <f>VLOOKUP($A19&amp;$B19,'[1]Final Rates'!$A$21:$BK$72,VLOOKUP($J$8,'[1]Final Rates'!$BN$20:$BO$29,2,FALSE)+6,FALSE)</f>
        <v>4788.1400000000003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1150.5899999999999</v>
      </c>
      <c r="D20" s="4">
        <f>VLOOKUP($A20&amp;$B20,'[1]Final Rates'!$A$21:$BK$72,VLOOKUP($J$8,'[1]Final Rates'!$BN$20:$BO$29,2,FALSE)+2,FALSE)</f>
        <v>1587.65</v>
      </c>
      <c r="E20" s="4">
        <f>VLOOKUP($A20&amp;$B20,'[1]Final Rates'!$A$21:$BK$72,VLOOKUP($J$8,'[1]Final Rates'!$BN$20:$BO$29,2,FALSE)+3,FALSE)</f>
        <v>3091.31</v>
      </c>
      <c r="F20" s="4">
        <f>VLOOKUP($A20&amp;$B20,'[1]Final Rates'!$A$21:$BK$72,VLOOKUP($J$8,'[1]Final Rates'!$BN$20:$BO$29,2,FALSE)+4,FALSE)</f>
        <v>5093.08</v>
      </c>
      <c r="G20" s="4">
        <f>VLOOKUP($A20&amp;$B20,'[1]Final Rates'!$A$21:$BK$72,VLOOKUP($J$8,'[1]Final Rates'!$BN$20:$BO$29,2,FALSE)+5,FALSE)</f>
        <v>8262.94</v>
      </c>
      <c r="H20" s="4">
        <f>VLOOKUP($A20&amp;$B20,'[1]Final Rates'!$A$21:$BK$72,VLOOKUP($J$8,'[1]Final Rates'!$BN$20:$BO$29,2,FALSE)+6,FALSE)</f>
        <v>8676.08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1317.23</v>
      </c>
      <c r="D21" s="4">
        <f>VLOOKUP($A21&amp;$B21,'[1]Final Rates'!$A$21:$BK$72,VLOOKUP($J$8,'[1]Final Rates'!$BN$20:$BO$29,2,FALSE)+2,FALSE)</f>
        <v>1817.59</v>
      </c>
      <c r="E21" s="4">
        <f>VLOOKUP($A21&amp;$B21,'[1]Final Rates'!$A$21:$BK$72,VLOOKUP($J$8,'[1]Final Rates'!$BN$20:$BO$29,2,FALSE)+3,FALSE)</f>
        <v>3539.02</v>
      </c>
      <c r="F21" s="4">
        <f>VLOOKUP($A21&amp;$B21,'[1]Final Rates'!$A$21:$BK$72,VLOOKUP($J$8,'[1]Final Rates'!$BN$20:$BO$29,2,FALSE)+4,FALSE)</f>
        <v>5830.7</v>
      </c>
      <c r="G21" s="4">
        <f>VLOOKUP($A21&amp;$B21,'[1]Final Rates'!$A$21:$BK$72,VLOOKUP($J$8,'[1]Final Rates'!$BN$20:$BO$29,2,FALSE)+5,FALSE)</f>
        <v>9459.64</v>
      </c>
      <c r="H21" s="4">
        <f>VLOOKUP($A21&amp;$B21,'[1]Final Rates'!$A$21:$BK$72,VLOOKUP($J$8,'[1]Final Rates'!$BN$20:$BO$29,2,FALSE)+6,FALSE)</f>
        <v>9932.6200000000008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1420.38</v>
      </c>
      <c r="D22" s="4">
        <f>VLOOKUP($A22&amp;$B22,'[1]Final Rates'!$A$21:$BK$72,VLOOKUP($J$8,'[1]Final Rates'!$BN$20:$BO$29,2,FALSE)+2,FALSE)</f>
        <v>1959.93</v>
      </c>
      <c r="E22" s="4">
        <f>VLOOKUP($A22&amp;$B22,'[1]Final Rates'!$A$21:$BK$72,VLOOKUP($J$8,'[1]Final Rates'!$BN$20:$BO$29,2,FALSE)+3,FALSE)</f>
        <v>3816.17</v>
      </c>
      <c r="F22" s="4">
        <f>VLOOKUP($A22&amp;$B22,'[1]Final Rates'!$A$21:$BK$72,VLOOKUP($J$8,'[1]Final Rates'!$BN$20:$BO$29,2,FALSE)+4,FALSE)</f>
        <v>6287.32</v>
      </c>
      <c r="G22" s="4">
        <f>VLOOKUP($A22&amp;$B22,'[1]Final Rates'!$A$21:$BK$72,VLOOKUP($J$8,'[1]Final Rates'!$BN$20:$BO$29,2,FALSE)+5,FALSE)</f>
        <v>10200.450000000001</v>
      </c>
      <c r="H22" s="4">
        <f>VLOOKUP($A22&amp;$B22,'[1]Final Rates'!$A$21:$BK$72,VLOOKUP($J$8,'[1]Final Rates'!$BN$20:$BO$29,2,FALSE)+6,FALSE)</f>
        <v>10710.47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888.73</v>
      </c>
      <c r="D23" s="4">
        <f>VLOOKUP($A23&amp;$B23,'[1]Final Rates'!$A$21:$BK$72,VLOOKUP($J$8,'[1]Final Rates'!$BN$20:$BO$29,2,FALSE)+2,FALSE)</f>
        <v>1226.32</v>
      </c>
      <c r="E23" s="4">
        <f>VLOOKUP($A23&amp;$B23,'[1]Final Rates'!$A$21:$BK$72,VLOOKUP($J$8,'[1]Final Rates'!$BN$20:$BO$29,2,FALSE)+3,FALSE)</f>
        <v>2387.77</v>
      </c>
      <c r="F23" s="4">
        <f>VLOOKUP($A23&amp;$B23,'[1]Final Rates'!$A$21:$BK$72,VLOOKUP($J$8,'[1]Final Rates'!$BN$20:$BO$29,2,FALSE)+4,FALSE)</f>
        <v>3933.96</v>
      </c>
      <c r="G23" s="4">
        <f>VLOOKUP($A23&amp;$B23,'[1]Final Rates'!$A$21:$BK$72,VLOOKUP($J$8,'[1]Final Rates'!$BN$20:$BO$29,2,FALSE)+5,FALSE)</f>
        <v>6382.4</v>
      </c>
      <c r="H23" s="4">
        <f>VLOOKUP($A23&amp;$B23,'[1]Final Rates'!$A$21:$BK$72,VLOOKUP($J$8,'[1]Final Rates'!$BN$20:$BO$29,2,FALSE)+6,FALSE)</f>
        <v>6701.52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1034.73</v>
      </c>
      <c r="D24" s="4">
        <f>VLOOKUP($A24&amp;$B24,'[1]Final Rates'!$A$21:$BK$72,VLOOKUP($J$8,'[1]Final Rates'!$BN$20:$BO$29,2,FALSE)+2,FALSE)</f>
        <v>1427.79</v>
      </c>
      <c r="E24" s="4">
        <f>VLOOKUP($A24&amp;$B24,'[1]Final Rates'!$A$21:$BK$72,VLOOKUP($J$8,'[1]Final Rates'!$BN$20:$BO$29,2,FALSE)+3,FALSE)</f>
        <v>2780.05</v>
      </c>
      <c r="F24" s="4">
        <f>VLOOKUP($A24&amp;$B24,'[1]Final Rates'!$A$21:$BK$72,VLOOKUP($J$8,'[1]Final Rates'!$BN$20:$BO$29,2,FALSE)+4,FALSE)</f>
        <v>4580.26</v>
      </c>
      <c r="G24" s="4">
        <f>VLOOKUP($A24&amp;$B24,'[1]Final Rates'!$A$21:$BK$72,VLOOKUP($J$8,'[1]Final Rates'!$BN$20:$BO$29,2,FALSE)+5,FALSE)</f>
        <v>7430.94</v>
      </c>
      <c r="H24" s="4">
        <f>VLOOKUP($A24&amp;$B24,'[1]Final Rates'!$A$21:$BK$72,VLOOKUP($J$8,'[1]Final Rates'!$BN$20:$BO$29,2,FALSE)+6,FALSE)</f>
        <v>7802.48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1123.6099999999999</v>
      </c>
      <c r="D25" s="4">
        <f>VLOOKUP($A25&amp;$B25,'[1]Final Rates'!$A$21:$BK$72,VLOOKUP($J$8,'[1]Final Rates'!$BN$20:$BO$29,2,FALSE)+2,FALSE)</f>
        <v>1550.42</v>
      </c>
      <c r="E25" s="4">
        <f>VLOOKUP($A25&amp;$B25,'[1]Final Rates'!$A$21:$BK$72,VLOOKUP($J$8,'[1]Final Rates'!$BN$20:$BO$29,2,FALSE)+3,FALSE)</f>
        <v>3018.82</v>
      </c>
      <c r="F25" s="4">
        <f>VLOOKUP($A25&amp;$B25,'[1]Final Rates'!$A$21:$BK$72,VLOOKUP($J$8,'[1]Final Rates'!$BN$20:$BO$29,2,FALSE)+4,FALSE)</f>
        <v>4973.6499999999996</v>
      </c>
      <c r="G25" s="4">
        <f>VLOOKUP($A25&amp;$B25,'[1]Final Rates'!$A$21:$BK$72,VLOOKUP($J$8,'[1]Final Rates'!$BN$20:$BO$29,2,FALSE)+5,FALSE)</f>
        <v>8069.18</v>
      </c>
      <c r="H25" s="4">
        <f>VLOOKUP($A25&amp;$B25,'[1]Final Rates'!$A$21:$BK$72,VLOOKUP($J$8,'[1]Final Rates'!$BN$20:$BO$29,2,FALSE)+6,FALSE)</f>
        <v>8472.64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642.74</v>
      </c>
      <c r="D26" s="4">
        <f>VLOOKUP($A26&amp;$B26,'[1]Final Rates'!$A$21:$BK$72,VLOOKUP($J$8,'[1]Final Rates'!$BN$20:$BO$29,2,FALSE)+2,FALSE)</f>
        <v>886.89</v>
      </c>
      <c r="E26" s="4">
        <f>VLOOKUP($A26&amp;$B26,'[1]Final Rates'!$A$21:$BK$72,VLOOKUP($J$8,'[1]Final Rates'!$BN$20:$BO$29,2,FALSE)+3,FALSE)</f>
        <v>1726.87</v>
      </c>
      <c r="F26" s="4">
        <f>VLOOKUP($A26&amp;$B26,'[1]Final Rates'!$A$21:$BK$72,VLOOKUP($J$8,'[1]Final Rates'!$BN$20:$BO$29,2,FALSE)+4,FALSE)</f>
        <v>2845.1</v>
      </c>
      <c r="G26" s="4">
        <f>VLOOKUP($A26&amp;$B26,'[1]Final Rates'!$A$21:$BK$72,VLOOKUP($J$8,'[1]Final Rates'!$BN$20:$BO$29,2,FALSE)+5,FALSE)</f>
        <v>4615.8500000000004</v>
      </c>
      <c r="H26" s="4">
        <f>VLOOKUP($A26&amp;$B26,'[1]Final Rates'!$A$21:$BK$72,VLOOKUP($J$8,'[1]Final Rates'!$BN$20:$BO$29,2,FALSE)+6,FALSE)</f>
        <v>4846.6400000000003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761.77</v>
      </c>
      <c r="D27" s="4">
        <f>VLOOKUP($A27&amp;$B27,'[1]Final Rates'!$A$21:$BK$72,VLOOKUP($J$8,'[1]Final Rates'!$BN$20:$BO$29,2,FALSE)+2,FALSE)</f>
        <v>1051.1300000000001</v>
      </c>
      <c r="E27" s="4">
        <f>VLOOKUP($A27&amp;$B27,'[1]Final Rates'!$A$21:$BK$72,VLOOKUP($J$8,'[1]Final Rates'!$BN$20:$BO$29,2,FALSE)+3,FALSE)</f>
        <v>2046.66</v>
      </c>
      <c r="F27" s="4">
        <f>VLOOKUP($A27&amp;$B27,'[1]Final Rates'!$A$21:$BK$72,VLOOKUP($J$8,'[1]Final Rates'!$BN$20:$BO$29,2,FALSE)+4,FALSE)</f>
        <v>3371.97</v>
      </c>
      <c r="G27" s="4">
        <f>VLOOKUP($A27&amp;$B27,'[1]Final Rates'!$A$21:$BK$72,VLOOKUP($J$8,'[1]Final Rates'!$BN$20:$BO$29,2,FALSE)+5,FALSE)</f>
        <v>5470.63</v>
      </c>
      <c r="H27" s="4">
        <f>VLOOKUP($A27&amp;$B27,'[1]Final Rates'!$A$21:$BK$72,VLOOKUP($J$8,'[1]Final Rates'!$BN$20:$BO$29,2,FALSE)+6,FALSE)</f>
        <v>5744.16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833.18</v>
      </c>
      <c r="D28" s="4">
        <f>VLOOKUP($A28&amp;$B28,'[1]Final Rates'!$A$21:$BK$72,VLOOKUP($J$8,'[1]Final Rates'!$BN$20:$BO$29,2,FALSE)+2,FALSE)</f>
        <v>1149.68</v>
      </c>
      <c r="E28" s="4">
        <f>VLOOKUP($A28&amp;$B28,'[1]Final Rates'!$A$21:$BK$72,VLOOKUP($J$8,'[1]Final Rates'!$BN$20:$BO$29,2,FALSE)+3,FALSE)</f>
        <v>2238.5300000000002</v>
      </c>
      <c r="F28" s="4">
        <f>VLOOKUP($A28&amp;$B28,'[1]Final Rates'!$A$21:$BK$72,VLOOKUP($J$8,'[1]Final Rates'!$BN$20:$BO$29,2,FALSE)+4,FALSE)</f>
        <v>3688.09</v>
      </c>
      <c r="G28" s="4">
        <f>VLOOKUP($A28&amp;$B28,'[1]Final Rates'!$A$21:$BK$72,VLOOKUP($J$8,'[1]Final Rates'!$BN$20:$BO$29,2,FALSE)+5,FALSE)</f>
        <v>5983.5</v>
      </c>
      <c r="H28" s="4">
        <f>VLOOKUP($A28&amp;$B28,'[1]Final Rates'!$A$21:$BK$72,VLOOKUP($J$8,'[1]Final Rates'!$BN$20:$BO$29,2,FALSE)+6,FALSE)</f>
        <v>6282.68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0.90625" bestFit="1" customWidth="1"/>
    <col min="2" max="2" width="10.453125" bestFit="1" customWidth="1"/>
    <col min="3" max="3" width="12.36328125" bestFit="1" customWidth="1"/>
    <col min="4" max="4" width="9.90625" bestFit="1" customWidth="1"/>
    <col min="5" max="5" width="9.453125" bestFit="1" customWidth="1"/>
    <col min="6" max="7" width="8.54296875" customWidth="1"/>
    <col min="8" max="8" width="6.90625" customWidth="1"/>
  </cols>
  <sheetData>
    <row r="1" spans="1:10" s="10" customFormat="1" ht="21" x14ac:dyDescent="0.5">
      <c r="A1" s="13" t="s">
        <v>29</v>
      </c>
    </row>
    <row r="2" spans="1:10" s="10" customFormat="1" ht="18.5" x14ac:dyDescent="0.45">
      <c r="A2" s="12" t="s">
        <v>30</v>
      </c>
    </row>
    <row r="3" spans="1:10" s="10" customFormat="1" ht="15.5" x14ac:dyDescent="0.35">
      <c r="A3" s="14" t="s">
        <v>17</v>
      </c>
    </row>
    <row r="4" spans="1:10" s="10" customFormat="1" x14ac:dyDescent="0.35">
      <c r="A4" s="15" t="s">
        <v>18</v>
      </c>
    </row>
    <row r="5" spans="1:10" s="10" customFormat="1" x14ac:dyDescent="0.35">
      <c r="A5" s="15"/>
    </row>
    <row r="6" spans="1:10" s="10" customFormat="1" x14ac:dyDescent="0.35">
      <c r="A6" s="11" t="s">
        <v>32</v>
      </c>
    </row>
    <row r="7" spans="1:10" s="10" customFormat="1" x14ac:dyDescent="0.35">
      <c r="A7" s="11" t="s">
        <v>22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70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1497.44</v>
      </c>
      <c r="D9" s="4">
        <f>VLOOKUP($A9&amp;$B9,'[1]Final Rates'!$A$21:$BK$72,VLOOKUP($J$8,'[1]Final Rates'!$BN$20:$BO$29,2,FALSE)+2,FALSE)</f>
        <v>1978.99</v>
      </c>
      <c r="E9" s="4">
        <f>VLOOKUP($A9&amp;$B9,'[1]Final Rates'!$A$21:$BK$72,VLOOKUP($J$8,'[1]Final Rates'!$BN$20:$BO$29,2,FALSE)+3,FALSE)</f>
        <v>3603.76</v>
      </c>
      <c r="F9" s="4">
        <f>VLOOKUP($A9&amp;$B9,'[1]Final Rates'!$A$21:$BK$72,VLOOKUP($J$8,'[1]Final Rates'!$BN$20:$BO$29,2,FALSE)+4,FALSE)</f>
        <v>5814.65</v>
      </c>
      <c r="G9" s="4">
        <f>VLOOKUP($A9&amp;$B9,'[1]Final Rates'!$A$21:$BK$72,VLOOKUP($J$8,'[1]Final Rates'!$BN$20:$BO$29,2,FALSE)+5,FALSE)</f>
        <v>9373.49</v>
      </c>
      <c r="H9" s="4">
        <f>VLOOKUP($A9&amp;$B9,'[1]Final Rates'!$A$21:$BK$72,VLOOKUP($J$8,'[1]Final Rates'!$BN$20:$BO$29,2,FALSE)+6,FALSE)</f>
        <v>9842.16</v>
      </c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1871.28</v>
      </c>
      <c r="D10" s="4">
        <f>VLOOKUP($A10&amp;$B10,'[1]Final Rates'!$A$21:$BK$72,VLOOKUP($J$8,'[1]Final Rates'!$BN$20:$BO$29,2,FALSE)+2,FALSE)</f>
        <v>2473.0500000000002</v>
      </c>
      <c r="E10" s="4">
        <f>VLOOKUP($A10&amp;$B10,'[1]Final Rates'!$A$21:$BK$72,VLOOKUP($J$8,'[1]Final Rates'!$BN$20:$BO$29,2,FALSE)+3,FALSE)</f>
        <v>4503.4399999999996</v>
      </c>
      <c r="F10" s="4">
        <f>VLOOKUP($A10&amp;$B10,'[1]Final Rates'!$A$21:$BK$72,VLOOKUP($J$8,'[1]Final Rates'!$BN$20:$BO$29,2,FALSE)+4,FALSE)</f>
        <v>7266.29</v>
      </c>
      <c r="G10" s="4">
        <f>VLOOKUP($A10&amp;$B10,'[1]Final Rates'!$A$21:$BK$72,VLOOKUP($J$8,'[1]Final Rates'!$BN$20:$BO$29,2,FALSE)+5,FALSE)</f>
        <v>11713.59</v>
      </c>
      <c r="H10" s="4">
        <f>VLOOKUP($A10&amp;$B10,'[1]Final Rates'!$A$21:$BK$72,VLOOKUP($J$8,'[1]Final Rates'!$BN$20:$BO$29,2,FALSE)+6,FALSE)</f>
        <v>12299.27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2245.42</v>
      </c>
      <c r="D11" s="4">
        <f>VLOOKUP($A11&amp;$B11,'[1]Final Rates'!$A$21:$BK$72,VLOOKUP($J$8,'[1]Final Rates'!$BN$20:$BO$29,2,FALSE)+2,FALSE)</f>
        <v>2967.51</v>
      </c>
      <c r="E11" s="4">
        <f>VLOOKUP($A11&amp;$B11,'[1]Final Rates'!$A$21:$BK$72,VLOOKUP($J$8,'[1]Final Rates'!$BN$20:$BO$29,2,FALSE)+3,FALSE)</f>
        <v>5403.86</v>
      </c>
      <c r="F11" s="4">
        <f>VLOOKUP($A11&amp;$B11,'[1]Final Rates'!$A$21:$BK$72,VLOOKUP($J$8,'[1]Final Rates'!$BN$20:$BO$29,2,FALSE)+4,FALSE)</f>
        <v>8719.11</v>
      </c>
      <c r="G11" s="4">
        <f>VLOOKUP($A11&amp;$B11,'[1]Final Rates'!$A$21:$BK$72,VLOOKUP($J$8,'[1]Final Rates'!$BN$20:$BO$29,2,FALSE)+5,FALSE)</f>
        <v>14055.6</v>
      </c>
      <c r="H11" s="4">
        <f>VLOOKUP($A11&amp;$B11,'[1]Final Rates'!$A$21:$BK$72,VLOOKUP($J$8,'[1]Final Rates'!$BN$20:$BO$29,2,FALSE)+6,FALSE)</f>
        <v>14758.38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2900.48</v>
      </c>
      <c r="D12" s="4">
        <f>VLOOKUP($A12&amp;$B12,'[1]Final Rates'!$A$21:$BK$72,VLOOKUP($J$8,'[1]Final Rates'!$BN$20:$BO$29,2,FALSE)+2,FALSE)</f>
        <v>3833.23</v>
      </c>
      <c r="E12" s="4">
        <f>VLOOKUP($A12&amp;$B12,'[1]Final Rates'!$A$21:$BK$72,VLOOKUP($J$8,'[1]Final Rates'!$BN$20:$BO$29,2,FALSE)+3,FALSE)</f>
        <v>6980.33</v>
      </c>
      <c r="F12" s="4">
        <f>VLOOKUP($A12&amp;$B12,'[1]Final Rates'!$A$21:$BK$72,VLOOKUP($J$8,'[1]Final Rates'!$BN$20:$BO$29,2,FALSE)+4,FALSE)</f>
        <v>11262.74</v>
      </c>
      <c r="G12" s="4">
        <f>VLOOKUP($A12&amp;$B12,'[1]Final Rates'!$A$21:$BK$72,VLOOKUP($J$8,'[1]Final Rates'!$BN$20:$BO$29,2,FALSE)+5,FALSE)</f>
        <v>18156.060000000001</v>
      </c>
      <c r="H12" s="4">
        <f>VLOOKUP($A12&amp;$B12,'[1]Final Rates'!$A$21:$BK$72,VLOOKUP($J$8,'[1]Final Rates'!$BN$20:$BO$29,2,FALSE)+6,FALSE)</f>
        <v>19063.86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3218.6</v>
      </c>
      <c r="D13" s="4">
        <f>VLOOKUP($A13&amp;$B13,'[1]Final Rates'!$A$21:$BK$72,VLOOKUP($J$8,'[1]Final Rates'!$BN$20:$BO$29,2,FALSE)+2,FALSE)</f>
        <v>4253.6400000000003</v>
      </c>
      <c r="E13" s="4">
        <f>VLOOKUP($A13&amp;$B13,'[1]Final Rates'!$A$21:$BK$72,VLOOKUP($J$8,'[1]Final Rates'!$BN$20:$BO$29,2,FALSE)+3,FALSE)</f>
        <v>7745.92</v>
      </c>
      <c r="F13" s="4">
        <f>VLOOKUP($A13&amp;$B13,'[1]Final Rates'!$A$21:$BK$72,VLOOKUP($J$8,'[1]Final Rates'!$BN$20:$BO$29,2,FALSE)+4,FALSE)</f>
        <v>12498.01</v>
      </c>
      <c r="G13" s="4">
        <f>VLOOKUP($A13&amp;$B13,'[1]Final Rates'!$A$21:$BK$72,VLOOKUP($J$8,'[1]Final Rates'!$BN$20:$BO$29,2,FALSE)+5,FALSE)</f>
        <v>20147.37</v>
      </c>
      <c r="H13" s="4">
        <f>VLOOKUP($A13&amp;$B13,'[1]Final Rates'!$A$21:$BK$72,VLOOKUP($J$8,'[1]Final Rates'!$BN$20:$BO$29,2,FALSE)+6,FALSE)</f>
        <v>21154.73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3424.44</v>
      </c>
      <c r="D14" s="4">
        <f>VLOOKUP($A14&amp;$B14,'[1]Final Rates'!$A$21:$BK$72,VLOOKUP($J$8,'[1]Final Rates'!$BN$20:$BO$29,2,FALSE)+2,FALSE)</f>
        <v>4525.68</v>
      </c>
      <c r="E14" s="4">
        <f>VLOOKUP($A14&amp;$B14,'[1]Final Rates'!$A$21:$BK$72,VLOOKUP($J$8,'[1]Final Rates'!$BN$20:$BO$29,2,FALSE)+3,FALSE)</f>
        <v>8241.2900000000009</v>
      </c>
      <c r="F14" s="4">
        <f>VLOOKUP($A14&amp;$B14,'[1]Final Rates'!$A$21:$BK$72,VLOOKUP($J$8,'[1]Final Rates'!$BN$20:$BO$29,2,FALSE)+4,FALSE)</f>
        <v>13297.3</v>
      </c>
      <c r="G14" s="4">
        <f>VLOOKUP($A14&amp;$B14,'[1]Final Rates'!$A$21:$BK$72,VLOOKUP($J$8,'[1]Final Rates'!$BN$20:$BO$29,2,FALSE)+5,FALSE)</f>
        <v>21435.86</v>
      </c>
      <c r="H14" s="4">
        <f>VLOOKUP($A14&amp;$B14,'[1]Final Rates'!$A$21:$BK$72,VLOOKUP($J$8,'[1]Final Rates'!$BN$20:$BO$29,2,FALSE)+6,FALSE)</f>
        <v>22507.65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1309.9000000000001</v>
      </c>
      <c r="D15" s="4">
        <f>VLOOKUP($A15&amp;$B15,'[1]Final Rates'!$A$21:$BK$72,VLOOKUP($J$8,'[1]Final Rates'!$BN$20:$BO$29,2,FALSE)+2,FALSE)</f>
        <v>1731.14</v>
      </c>
      <c r="E15" s="4">
        <f>VLOOKUP($A15&amp;$B15,'[1]Final Rates'!$A$21:$BK$72,VLOOKUP($J$8,'[1]Final Rates'!$BN$20:$BO$29,2,FALSE)+3,FALSE)</f>
        <v>3152.41</v>
      </c>
      <c r="F15" s="4">
        <f>VLOOKUP($A15&amp;$B15,'[1]Final Rates'!$A$21:$BK$72,VLOOKUP($J$8,'[1]Final Rates'!$BN$20:$BO$29,2,FALSE)+4,FALSE)</f>
        <v>5086.3999999999996</v>
      </c>
      <c r="G15" s="4">
        <f>VLOOKUP($A15&amp;$B15,'[1]Final Rates'!$A$21:$BK$72,VLOOKUP($J$8,'[1]Final Rates'!$BN$20:$BO$29,2,FALSE)+5,FALSE)</f>
        <v>8199.51</v>
      </c>
      <c r="H15" s="4">
        <f>VLOOKUP($A15&amp;$B15,'[1]Final Rates'!$A$21:$BK$72,VLOOKUP($J$8,'[1]Final Rates'!$BN$20:$BO$29,2,FALSE)+6,FALSE)</f>
        <v>8609.49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1964.84</v>
      </c>
      <c r="D16" s="4">
        <f>VLOOKUP($A16&amp;$B16,'[1]Final Rates'!$A$21:$BK$72,VLOOKUP($J$8,'[1]Final Rates'!$BN$20:$BO$29,2,FALSE)+2,FALSE)</f>
        <v>2596.6999999999998</v>
      </c>
      <c r="E16" s="4">
        <f>VLOOKUP($A16&amp;$B16,'[1]Final Rates'!$A$21:$BK$72,VLOOKUP($J$8,'[1]Final Rates'!$BN$20:$BO$29,2,FALSE)+3,FALSE)</f>
        <v>4728.6099999999997</v>
      </c>
      <c r="F16" s="4">
        <f>VLOOKUP($A16&amp;$B16,'[1]Final Rates'!$A$21:$BK$72,VLOOKUP($J$8,'[1]Final Rates'!$BN$20:$BO$29,2,FALSE)+4,FALSE)</f>
        <v>7629.6</v>
      </c>
      <c r="G16" s="4">
        <f>VLOOKUP($A16&amp;$B16,'[1]Final Rates'!$A$21:$BK$72,VLOOKUP($J$8,'[1]Final Rates'!$BN$20:$BO$29,2,FALSE)+5,FALSE)</f>
        <v>12299.27</v>
      </c>
      <c r="H16" s="4">
        <f>VLOOKUP($A16&amp;$B16,'[1]Final Rates'!$A$21:$BK$72,VLOOKUP($J$8,'[1]Final Rates'!$BN$20:$BO$29,2,FALSE)+6,FALSE)</f>
        <v>12914.23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2213.7199999999998</v>
      </c>
      <c r="D17" s="4">
        <f>VLOOKUP($A17&amp;$B17,'[1]Final Rates'!$A$21:$BK$72,VLOOKUP($J$8,'[1]Final Rates'!$BN$20:$BO$29,2,FALSE)+2,FALSE)</f>
        <v>2925.62</v>
      </c>
      <c r="E17" s="4">
        <f>VLOOKUP($A17&amp;$B17,'[1]Final Rates'!$A$21:$BK$72,VLOOKUP($J$8,'[1]Final Rates'!$BN$20:$BO$29,2,FALSE)+3,FALSE)</f>
        <v>5327.57</v>
      </c>
      <c r="F17" s="4">
        <f>VLOOKUP($A17&amp;$B17,'[1]Final Rates'!$A$21:$BK$72,VLOOKUP($J$8,'[1]Final Rates'!$BN$20:$BO$29,2,FALSE)+4,FALSE)</f>
        <v>8596.02</v>
      </c>
      <c r="G17" s="4">
        <f>VLOOKUP($A17&amp;$B17,'[1]Final Rates'!$A$21:$BK$72,VLOOKUP($J$8,'[1]Final Rates'!$BN$20:$BO$29,2,FALSE)+5,FALSE)</f>
        <v>13857.18</v>
      </c>
      <c r="H17" s="4">
        <f>VLOOKUP($A17&amp;$B17,'[1]Final Rates'!$A$21:$BK$72,VLOOKUP($J$8,'[1]Final Rates'!$BN$20:$BO$29,2,FALSE)+6,FALSE)</f>
        <v>14550.03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2370.91</v>
      </c>
      <c r="D18" s="4">
        <f>VLOOKUP($A18&amp;$B18,'[1]Final Rates'!$A$21:$BK$72,VLOOKUP($J$8,'[1]Final Rates'!$BN$20:$BO$29,2,FALSE)+2,FALSE)</f>
        <v>3133.35</v>
      </c>
      <c r="E18" s="4">
        <f>VLOOKUP($A18&amp;$B18,'[1]Final Rates'!$A$21:$BK$72,VLOOKUP($J$8,'[1]Final Rates'!$BN$20:$BO$29,2,FALSE)+3,FALSE)</f>
        <v>5705.85</v>
      </c>
      <c r="F18" s="4">
        <f>VLOOKUP($A18&amp;$B18,'[1]Final Rates'!$A$21:$BK$72,VLOOKUP($J$8,'[1]Final Rates'!$BN$20:$BO$29,2,FALSE)+4,FALSE)</f>
        <v>9206.3799999999992</v>
      </c>
      <c r="G18" s="4">
        <f>VLOOKUP($A18&amp;$B18,'[1]Final Rates'!$A$21:$BK$72,VLOOKUP($J$8,'[1]Final Rates'!$BN$20:$BO$29,2,FALSE)+5,FALSE)</f>
        <v>14841.11</v>
      </c>
      <c r="H18" s="4">
        <f>VLOOKUP($A18&amp;$B18,'[1]Final Rates'!$A$21:$BK$72,VLOOKUP($J$8,'[1]Final Rates'!$BN$20:$BO$29,2,FALSE)+6,FALSE)</f>
        <v>15583.17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748.72</v>
      </c>
      <c r="D19" s="4">
        <f>VLOOKUP($A19&amp;$B19,'[1]Final Rates'!$A$21:$BK$72,VLOOKUP($J$8,'[1]Final Rates'!$BN$20:$BO$29,2,FALSE)+2,FALSE)</f>
        <v>989.5</v>
      </c>
      <c r="E19" s="4">
        <f>VLOOKUP($A19&amp;$B19,'[1]Final Rates'!$A$21:$BK$72,VLOOKUP($J$8,'[1]Final Rates'!$BN$20:$BO$29,2,FALSE)+3,FALSE)</f>
        <v>1801.88</v>
      </c>
      <c r="F19" s="4">
        <f>VLOOKUP($A19&amp;$B19,'[1]Final Rates'!$A$21:$BK$72,VLOOKUP($J$8,'[1]Final Rates'!$BN$20:$BO$29,2,FALSE)+4,FALSE)</f>
        <v>2907.33</v>
      </c>
      <c r="G19" s="4">
        <f>VLOOKUP($A19&amp;$B19,'[1]Final Rates'!$A$21:$BK$72,VLOOKUP($J$8,'[1]Final Rates'!$BN$20:$BO$29,2,FALSE)+5,FALSE)</f>
        <v>4686.75</v>
      </c>
      <c r="H19" s="4">
        <f>VLOOKUP($A19&amp;$B19,'[1]Final Rates'!$A$21:$BK$72,VLOOKUP($J$8,'[1]Final Rates'!$BN$20:$BO$29,2,FALSE)+6,FALSE)</f>
        <v>4921.08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1356.67</v>
      </c>
      <c r="D20" s="4">
        <f>VLOOKUP($A20&amp;$B20,'[1]Final Rates'!$A$21:$BK$72,VLOOKUP($J$8,'[1]Final Rates'!$BN$20:$BO$29,2,FALSE)+2,FALSE)</f>
        <v>1792.96</v>
      </c>
      <c r="E20" s="4">
        <f>VLOOKUP($A20&amp;$B20,'[1]Final Rates'!$A$21:$BK$72,VLOOKUP($J$8,'[1]Final Rates'!$BN$20:$BO$29,2,FALSE)+3,FALSE)</f>
        <v>3264.99</v>
      </c>
      <c r="F20" s="4">
        <f>VLOOKUP($A20&amp;$B20,'[1]Final Rates'!$A$21:$BK$72,VLOOKUP($J$8,'[1]Final Rates'!$BN$20:$BO$29,2,FALSE)+4,FALSE)</f>
        <v>5268.06</v>
      </c>
      <c r="G20" s="4">
        <f>VLOOKUP($A20&amp;$B20,'[1]Final Rates'!$A$21:$BK$72,VLOOKUP($J$8,'[1]Final Rates'!$BN$20:$BO$29,2,FALSE)+5,FALSE)</f>
        <v>8492.35</v>
      </c>
      <c r="H20" s="4">
        <f>VLOOKUP($A20&amp;$B20,'[1]Final Rates'!$A$21:$BK$72,VLOOKUP($J$8,'[1]Final Rates'!$BN$20:$BO$29,2,FALSE)+6,FALSE)</f>
        <v>8916.9699999999993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1553.16</v>
      </c>
      <c r="D21" s="4">
        <f>VLOOKUP($A21&amp;$B21,'[1]Final Rates'!$A$21:$BK$72,VLOOKUP($J$8,'[1]Final Rates'!$BN$20:$BO$29,2,FALSE)+2,FALSE)</f>
        <v>2052.63</v>
      </c>
      <c r="E21" s="4">
        <f>VLOOKUP($A21&amp;$B21,'[1]Final Rates'!$A$21:$BK$72,VLOOKUP($J$8,'[1]Final Rates'!$BN$20:$BO$29,2,FALSE)+3,FALSE)</f>
        <v>3737.85</v>
      </c>
      <c r="F21" s="4">
        <f>VLOOKUP($A21&amp;$B21,'[1]Final Rates'!$A$21:$BK$72,VLOOKUP($J$8,'[1]Final Rates'!$BN$20:$BO$29,2,FALSE)+4,FALSE)</f>
        <v>6031.02</v>
      </c>
      <c r="G21" s="4">
        <f>VLOOKUP($A21&amp;$B21,'[1]Final Rates'!$A$21:$BK$72,VLOOKUP($J$8,'[1]Final Rates'!$BN$20:$BO$29,2,FALSE)+5,FALSE)</f>
        <v>9722.2800000000007</v>
      </c>
      <c r="H21" s="4">
        <f>VLOOKUP($A21&amp;$B21,'[1]Final Rates'!$A$21:$BK$72,VLOOKUP($J$8,'[1]Final Rates'!$BN$20:$BO$29,2,FALSE)+6,FALSE)</f>
        <v>10208.39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1674.79</v>
      </c>
      <c r="D22" s="4">
        <f>VLOOKUP($A22&amp;$B22,'[1]Final Rates'!$A$21:$BK$72,VLOOKUP($J$8,'[1]Final Rates'!$BN$20:$BO$29,2,FALSE)+2,FALSE)</f>
        <v>2213.38</v>
      </c>
      <c r="E22" s="4">
        <f>VLOOKUP($A22&amp;$B22,'[1]Final Rates'!$A$21:$BK$72,VLOOKUP($J$8,'[1]Final Rates'!$BN$20:$BO$29,2,FALSE)+3,FALSE)</f>
        <v>4030.58</v>
      </c>
      <c r="F22" s="4">
        <f>VLOOKUP($A22&amp;$B22,'[1]Final Rates'!$A$21:$BK$72,VLOOKUP($J$8,'[1]Final Rates'!$BN$20:$BO$29,2,FALSE)+4,FALSE)</f>
        <v>6503.33</v>
      </c>
      <c r="G22" s="4">
        <f>VLOOKUP($A22&amp;$B22,'[1]Final Rates'!$A$21:$BK$72,VLOOKUP($J$8,'[1]Final Rates'!$BN$20:$BO$29,2,FALSE)+5,FALSE)</f>
        <v>10483.66</v>
      </c>
      <c r="H22" s="4">
        <f>VLOOKUP($A22&amp;$B22,'[1]Final Rates'!$A$21:$BK$72,VLOOKUP($J$8,'[1]Final Rates'!$BN$20:$BO$29,2,FALSE)+6,FALSE)</f>
        <v>11007.84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1047.92</v>
      </c>
      <c r="D23" s="4">
        <f>VLOOKUP($A23&amp;$B23,'[1]Final Rates'!$A$21:$BK$72,VLOOKUP($J$8,'[1]Final Rates'!$BN$20:$BO$29,2,FALSE)+2,FALSE)</f>
        <v>1384.9</v>
      </c>
      <c r="E23" s="4">
        <f>VLOOKUP($A23&amp;$B23,'[1]Final Rates'!$A$21:$BK$72,VLOOKUP($J$8,'[1]Final Rates'!$BN$20:$BO$29,2,FALSE)+3,FALSE)</f>
        <v>2521.9299999999998</v>
      </c>
      <c r="F23" s="4">
        <f>VLOOKUP($A23&amp;$B23,'[1]Final Rates'!$A$21:$BK$72,VLOOKUP($J$8,'[1]Final Rates'!$BN$20:$BO$29,2,FALSE)+4,FALSE)</f>
        <v>4069.12</v>
      </c>
      <c r="G23" s="4">
        <f>VLOOKUP($A23&amp;$B23,'[1]Final Rates'!$A$21:$BK$72,VLOOKUP($J$8,'[1]Final Rates'!$BN$20:$BO$29,2,FALSE)+5,FALSE)</f>
        <v>6559.61</v>
      </c>
      <c r="H23" s="4">
        <f>VLOOKUP($A23&amp;$B23,'[1]Final Rates'!$A$21:$BK$72,VLOOKUP($J$8,'[1]Final Rates'!$BN$20:$BO$29,2,FALSE)+6,FALSE)</f>
        <v>6887.59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1220.08</v>
      </c>
      <c r="D24" s="4">
        <f>VLOOKUP($A24&amp;$B24,'[1]Final Rates'!$A$21:$BK$72,VLOOKUP($J$8,'[1]Final Rates'!$BN$20:$BO$29,2,FALSE)+2,FALSE)</f>
        <v>1612.43</v>
      </c>
      <c r="E24" s="4">
        <f>VLOOKUP($A24&amp;$B24,'[1]Final Rates'!$A$21:$BK$72,VLOOKUP($J$8,'[1]Final Rates'!$BN$20:$BO$29,2,FALSE)+3,FALSE)</f>
        <v>2936.24</v>
      </c>
      <c r="F24" s="4">
        <f>VLOOKUP($A24&amp;$B24,'[1]Final Rates'!$A$21:$BK$72,VLOOKUP($J$8,'[1]Final Rates'!$BN$20:$BO$29,2,FALSE)+4,FALSE)</f>
        <v>4737.62</v>
      </c>
      <c r="G24" s="4">
        <f>VLOOKUP($A24&amp;$B24,'[1]Final Rates'!$A$21:$BK$72,VLOOKUP($J$8,'[1]Final Rates'!$BN$20:$BO$29,2,FALSE)+5,FALSE)</f>
        <v>7637.26</v>
      </c>
      <c r="H24" s="4">
        <f>VLOOKUP($A24&amp;$B24,'[1]Final Rates'!$A$21:$BK$72,VLOOKUP($J$8,'[1]Final Rates'!$BN$20:$BO$29,2,FALSE)+6,FALSE)</f>
        <v>8019.12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1324.87</v>
      </c>
      <c r="D25" s="4">
        <f>VLOOKUP($A25&amp;$B25,'[1]Final Rates'!$A$21:$BK$72,VLOOKUP($J$8,'[1]Final Rates'!$BN$20:$BO$29,2,FALSE)+2,FALSE)</f>
        <v>1750.92</v>
      </c>
      <c r="E25" s="4">
        <f>VLOOKUP($A25&amp;$B25,'[1]Final Rates'!$A$21:$BK$72,VLOOKUP($J$8,'[1]Final Rates'!$BN$20:$BO$29,2,FALSE)+3,FALSE)</f>
        <v>3188.44</v>
      </c>
      <c r="F25" s="4">
        <f>VLOOKUP($A25&amp;$B25,'[1]Final Rates'!$A$21:$BK$72,VLOOKUP($J$8,'[1]Final Rates'!$BN$20:$BO$29,2,FALSE)+4,FALSE)</f>
        <v>5144.53</v>
      </c>
      <c r="G25" s="4">
        <f>VLOOKUP($A25&amp;$B25,'[1]Final Rates'!$A$21:$BK$72,VLOOKUP($J$8,'[1]Final Rates'!$BN$20:$BO$29,2,FALSE)+5,FALSE)</f>
        <v>8293.2199999999993</v>
      </c>
      <c r="H25" s="4">
        <f>VLOOKUP($A25&amp;$B25,'[1]Final Rates'!$A$21:$BK$72,VLOOKUP($J$8,'[1]Final Rates'!$BN$20:$BO$29,2,FALSE)+6,FALSE)</f>
        <v>8707.8799999999992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757.87</v>
      </c>
      <c r="D26" s="4">
        <f>VLOOKUP($A26&amp;$B26,'[1]Final Rates'!$A$21:$BK$72,VLOOKUP($J$8,'[1]Final Rates'!$BN$20:$BO$29,2,FALSE)+2,FALSE)</f>
        <v>1001.58</v>
      </c>
      <c r="E26" s="4">
        <f>VLOOKUP($A26&amp;$B26,'[1]Final Rates'!$A$21:$BK$72,VLOOKUP($J$8,'[1]Final Rates'!$BN$20:$BO$29,2,FALSE)+3,FALSE)</f>
        <v>1823.89</v>
      </c>
      <c r="F26" s="4">
        <f>VLOOKUP($A26&amp;$B26,'[1]Final Rates'!$A$21:$BK$72,VLOOKUP($J$8,'[1]Final Rates'!$BN$20:$BO$29,2,FALSE)+4,FALSE)</f>
        <v>2942.84</v>
      </c>
      <c r="G26" s="4">
        <f>VLOOKUP($A26&amp;$B26,'[1]Final Rates'!$A$21:$BK$72,VLOOKUP($J$8,'[1]Final Rates'!$BN$20:$BO$29,2,FALSE)+5,FALSE)</f>
        <v>4744</v>
      </c>
      <c r="H26" s="4">
        <f>VLOOKUP($A26&amp;$B26,'[1]Final Rates'!$A$21:$BK$72,VLOOKUP($J$8,'[1]Final Rates'!$BN$20:$BO$29,2,FALSE)+6,FALSE)</f>
        <v>4981.2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898.21</v>
      </c>
      <c r="D27" s="4">
        <f>VLOOKUP($A27&amp;$B27,'[1]Final Rates'!$A$21:$BK$72,VLOOKUP($J$8,'[1]Final Rates'!$BN$20:$BO$29,2,FALSE)+2,FALSE)</f>
        <v>1187.06</v>
      </c>
      <c r="E27" s="4">
        <f>VLOOKUP($A27&amp;$B27,'[1]Final Rates'!$A$21:$BK$72,VLOOKUP($J$8,'[1]Final Rates'!$BN$20:$BO$29,2,FALSE)+3,FALSE)</f>
        <v>2161.65</v>
      </c>
      <c r="F27" s="4">
        <f>VLOOKUP($A27&amp;$B27,'[1]Final Rates'!$A$21:$BK$72,VLOOKUP($J$8,'[1]Final Rates'!$BN$20:$BO$29,2,FALSE)+4,FALSE)</f>
        <v>3487.82</v>
      </c>
      <c r="G27" s="4">
        <f>VLOOKUP($A27&amp;$B27,'[1]Final Rates'!$A$21:$BK$72,VLOOKUP($J$8,'[1]Final Rates'!$BN$20:$BO$29,2,FALSE)+5,FALSE)</f>
        <v>5622.52</v>
      </c>
      <c r="H27" s="4">
        <f>VLOOKUP($A27&amp;$B27,'[1]Final Rates'!$A$21:$BK$72,VLOOKUP($J$8,'[1]Final Rates'!$BN$20:$BO$29,2,FALSE)+6,FALSE)</f>
        <v>5903.65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982.42</v>
      </c>
      <c r="D28" s="4">
        <f>VLOOKUP($A28&amp;$B28,'[1]Final Rates'!$A$21:$BK$72,VLOOKUP($J$8,'[1]Final Rates'!$BN$20:$BO$29,2,FALSE)+2,FALSE)</f>
        <v>1298.3499999999999</v>
      </c>
      <c r="E28" s="4">
        <f>VLOOKUP($A28&amp;$B28,'[1]Final Rates'!$A$21:$BK$72,VLOOKUP($J$8,'[1]Final Rates'!$BN$20:$BO$29,2,FALSE)+3,FALSE)</f>
        <v>2364.31</v>
      </c>
      <c r="F28" s="4">
        <f>VLOOKUP($A28&amp;$B28,'[1]Final Rates'!$A$21:$BK$72,VLOOKUP($J$8,'[1]Final Rates'!$BN$20:$BO$29,2,FALSE)+4,FALSE)</f>
        <v>3814.8</v>
      </c>
      <c r="G28" s="4">
        <f>VLOOKUP($A28&amp;$B28,'[1]Final Rates'!$A$21:$BK$72,VLOOKUP($J$8,'[1]Final Rates'!$BN$20:$BO$29,2,FALSE)+5,FALSE)</f>
        <v>6149.63</v>
      </c>
      <c r="H28" s="4">
        <f>VLOOKUP($A28&amp;$B28,'[1]Final Rates'!$A$21:$BK$72,VLOOKUP($J$8,'[1]Final Rates'!$BN$20:$BO$29,2,FALSE)+6,FALSE)</f>
        <v>6457.11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0.90625" bestFit="1" customWidth="1"/>
    <col min="2" max="2" width="10.453125" bestFit="1" customWidth="1"/>
    <col min="3" max="3" width="12.36328125" bestFit="1" customWidth="1"/>
    <col min="4" max="4" width="9.90625" bestFit="1" customWidth="1"/>
    <col min="5" max="5" width="9.453125" bestFit="1" customWidth="1"/>
    <col min="6" max="7" width="8.54296875" customWidth="1"/>
    <col min="8" max="8" width="6.90625" customWidth="1"/>
  </cols>
  <sheetData>
    <row r="1" spans="1:10" s="10" customFormat="1" ht="21" x14ac:dyDescent="0.5">
      <c r="A1" s="13" t="s">
        <v>29</v>
      </c>
    </row>
    <row r="2" spans="1:10" s="10" customFormat="1" ht="18.5" x14ac:dyDescent="0.45">
      <c r="A2" s="12" t="s">
        <v>30</v>
      </c>
    </row>
    <row r="3" spans="1:10" s="10" customFormat="1" ht="15.5" x14ac:dyDescent="0.35">
      <c r="A3" s="14" t="s">
        <v>17</v>
      </c>
    </row>
    <row r="4" spans="1:10" s="10" customFormat="1" x14ac:dyDescent="0.35">
      <c r="A4" s="15" t="s">
        <v>18</v>
      </c>
    </row>
    <row r="5" spans="1:10" s="10" customFormat="1" x14ac:dyDescent="0.35">
      <c r="A5" s="15"/>
    </row>
    <row r="6" spans="1:10" s="10" customFormat="1" x14ac:dyDescent="0.35">
      <c r="A6" s="11" t="s">
        <v>32</v>
      </c>
    </row>
    <row r="7" spans="1:10" s="10" customFormat="1" x14ac:dyDescent="0.35">
      <c r="A7" s="11" t="s">
        <v>23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8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2245.09</v>
      </c>
      <c r="D9" s="4">
        <f>VLOOKUP($A9&amp;$B9,'[1]Final Rates'!$A$21:$BK$72,VLOOKUP($J$8,'[1]Final Rates'!$BN$20:$BO$29,2,FALSE)+2,FALSE)</f>
        <v>2757.32</v>
      </c>
      <c r="E9" s="4">
        <f>VLOOKUP($A9&amp;$B9,'[1]Final Rates'!$A$21:$BK$72,VLOOKUP($J$8,'[1]Final Rates'!$BN$20:$BO$29,2,FALSE)+3,FALSE)</f>
        <v>4356.2700000000004</v>
      </c>
      <c r="F9" s="4">
        <f>VLOOKUP($A9&amp;$B9,'[1]Final Rates'!$A$21:$BK$72,VLOOKUP($J$8,'[1]Final Rates'!$BN$20:$BO$29,2,FALSE)+4,FALSE)</f>
        <v>5902.21</v>
      </c>
      <c r="G9" s="4">
        <f>VLOOKUP($A9&amp;$B9,'[1]Final Rates'!$A$21:$BK$72,VLOOKUP($J$8,'[1]Final Rates'!$BN$20:$BO$29,2,FALSE)+5,FALSE)</f>
        <v>9442.16</v>
      </c>
      <c r="H9" s="4">
        <f>VLOOKUP($A9&amp;$B9,'[1]Final Rates'!$A$21:$BK$72,VLOOKUP($J$8,'[1]Final Rates'!$BN$20:$BO$29,2,FALSE)+6,FALSE)</f>
        <v>9914.27</v>
      </c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2805.58</v>
      </c>
      <c r="D10" s="4">
        <f>VLOOKUP($A10&amp;$B10,'[1]Final Rates'!$A$21:$BK$72,VLOOKUP($J$8,'[1]Final Rates'!$BN$20:$BO$29,2,FALSE)+2,FALSE)</f>
        <v>3445.69</v>
      </c>
      <c r="E10" s="4">
        <f>VLOOKUP($A10&amp;$B10,'[1]Final Rates'!$A$21:$BK$72,VLOOKUP($J$8,'[1]Final Rates'!$BN$20:$BO$29,2,FALSE)+3,FALSE)</f>
        <v>5443.81</v>
      </c>
      <c r="F10" s="4">
        <f>VLOOKUP($A10&amp;$B10,'[1]Final Rates'!$A$21:$BK$72,VLOOKUP($J$8,'[1]Final Rates'!$BN$20:$BO$29,2,FALSE)+4,FALSE)</f>
        <v>7375.7</v>
      </c>
      <c r="G10" s="4">
        <f>VLOOKUP($A10&amp;$B10,'[1]Final Rates'!$A$21:$BK$72,VLOOKUP($J$8,'[1]Final Rates'!$BN$20:$BO$29,2,FALSE)+5,FALSE)</f>
        <v>11799.4</v>
      </c>
      <c r="H10" s="4">
        <f>VLOOKUP($A10&amp;$B10,'[1]Final Rates'!$A$21:$BK$72,VLOOKUP($J$8,'[1]Final Rates'!$BN$20:$BO$29,2,FALSE)+6,FALSE)</f>
        <v>12389.37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3366.52</v>
      </c>
      <c r="D11" s="4">
        <f>VLOOKUP($A11&amp;$B11,'[1]Final Rates'!$A$21:$BK$72,VLOOKUP($J$8,'[1]Final Rates'!$BN$20:$BO$29,2,FALSE)+2,FALSE)</f>
        <v>4134.63</v>
      </c>
      <c r="E11" s="4">
        <f>VLOOKUP($A11&amp;$B11,'[1]Final Rates'!$A$21:$BK$72,VLOOKUP($J$8,'[1]Final Rates'!$BN$20:$BO$29,2,FALSE)+3,FALSE)</f>
        <v>6532.25</v>
      </c>
      <c r="F11" s="4">
        <f>VLOOKUP($A11&amp;$B11,'[1]Final Rates'!$A$21:$BK$72,VLOOKUP($J$8,'[1]Final Rates'!$BN$20:$BO$29,2,FALSE)+4,FALSE)</f>
        <v>8850.4</v>
      </c>
      <c r="G11" s="4">
        <f>VLOOKUP($A11&amp;$B11,'[1]Final Rates'!$A$21:$BK$72,VLOOKUP($J$8,'[1]Final Rates'!$BN$20:$BO$29,2,FALSE)+5,FALSE)</f>
        <v>14158.58</v>
      </c>
      <c r="H11" s="4">
        <f>VLOOKUP($A11&amp;$B11,'[1]Final Rates'!$A$21:$BK$72,VLOOKUP($J$8,'[1]Final Rates'!$BN$20:$BO$29,2,FALSE)+6,FALSE)</f>
        <v>14866.5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4348.6400000000003</v>
      </c>
      <c r="D12" s="4">
        <f>VLOOKUP($A12&amp;$B12,'[1]Final Rates'!$A$21:$BK$72,VLOOKUP($J$8,'[1]Final Rates'!$BN$20:$BO$29,2,FALSE)+2,FALSE)</f>
        <v>5340.83</v>
      </c>
      <c r="E12" s="4">
        <f>VLOOKUP($A12&amp;$B12,'[1]Final Rates'!$A$21:$BK$72,VLOOKUP($J$8,'[1]Final Rates'!$BN$20:$BO$29,2,FALSE)+3,FALSE)</f>
        <v>8437.91</v>
      </c>
      <c r="F12" s="4">
        <f>VLOOKUP($A12&amp;$B12,'[1]Final Rates'!$A$21:$BK$72,VLOOKUP($J$8,'[1]Final Rates'!$BN$20:$BO$29,2,FALSE)+4,FALSE)</f>
        <v>11432.33</v>
      </c>
      <c r="G12" s="4">
        <f>VLOOKUP($A12&amp;$B12,'[1]Final Rates'!$A$21:$BK$72,VLOOKUP($J$8,'[1]Final Rates'!$BN$20:$BO$29,2,FALSE)+5,FALSE)</f>
        <v>18289.07</v>
      </c>
      <c r="H12" s="4">
        <f>VLOOKUP($A12&amp;$B12,'[1]Final Rates'!$A$21:$BK$72,VLOOKUP($J$8,'[1]Final Rates'!$BN$20:$BO$29,2,FALSE)+6,FALSE)</f>
        <v>19203.52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4825.59</v>
      </c>
      <c r="D13" s="4">
        <f>VLOOKUP($A13&amp;$B13,'[1]Final Rates'!$A$21:$BK$72,VLOOKUP($J$8,'[1]Final Rates'!$BN$20:$BO$29,2,FALSE)+2,FALSE)</f>
        <v>5926.59</v>
      </c>
      <c r="E13" s="4">
        <f>VLOOKUP($A13&amp;$B13,'[1]Final Rates'!$A$21:$BK$72,VLOOKUP($J$8,'[1]Final Rates'!$BN$20:$BO$29,2,FALSE)+3,FALSE)</f>
        <v>9363.36</v>
      </c>
      <c r="F13" s="4">
        <f>VLOOKUP($A13&amp;$B13,'[1]Final Rates'!$A$21:$BK$72,VLOOKUP($J$8,'[1]Final Rates'!$BN$20:$BO$29,2,FALSE)+4,FALSE)</f>
        <v>12686.2</v>
      </c>
      <c r="G13" s="4">
        <f>VLOOKUP($A13&amp;$B13,'[1]Final Rates'!$A$21:$BK$72,VLOOKUP($J$8,'[1]Final Rates'!$BN$20:$BO$29,2,FALSE)+5,FALSE)</f>
        <v>20294.97</v>
      </c>
      <c r="H13" s="4">
        <f>VLOOKUP($A13&amp;$B13,'[1]Final Rates'!$A$21:$BK$72,VLOOKUP($J$8,'[1]Final Rates'!$BN$20:$BO$29,2,FALSE)+6,FALSE)</f>
        <v>21309.72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5134.2</v>
      </c>
      <c r="D14" s="4">
        <f>VLOOKUP($A14&amp;$B14,'[1]Final Rates'!$A$21:$BK$72,VLOOKUP($J$8,'[1]Final Rates'!$BN$20:$BO$29,2,FALSE)+2,FALSE)</f>
        <v>6305.62</v>
      </c>
      <c r="E14" s="4">
        <f>VLOOKUP($A14&amp;$B14,'[1]Final Rates'!$A$21:$BK$72,VLOOKUP($J$8,'[1]Final Rates'!$BN$20:$BO$29,2,FALSE)+3,FALSE)</f>
        <v>9962.18</v>
      </c>
      <c r="F14" s="4">
        <f>VLOOKUP($A14&amp;$B14,'[1]Final Rates'!$A$21:$BK$72,VLOOKUP($J$8,'[1]Final Rates'!$BN$20:$BO$29,2,FALSE)+4,FALSE)</f>
        <v>13497.53</v>
      </c>
      <c r="G14" s="4">
        <f>VLOOKUP($A14&amp;$B14,'[1]Final Rates'!$A$21:$BK$72,VLOOKUP($J$8,'[1]Final Rates'!$BN$20:$BO$29,2,FALSE)+5,FALSE)</f>
        <v>21592.9</v>
      </c>
      <c r="H14" s="4">
        <f>VLOOKUP($A14&amp;$B14,'[1]Final Rates'!$A$21:$BK$72,VLOOKUP($J$8,'[1]Final Rates'!$BN$20:$BO$29,2,FALSE)+6,FALSE)</f>
        <v>22672.54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1963.91</v>
      </c>
      <c r="D15" s="4">
        <f>VLOOKUP($A15&amp;$B15,'[1]Final Rates'!$A$21:$BK$72,VLOOKUP($J$8,'[1]Final Rates'!$BN$20:$BO$29,2,FALSE)+2,FALSE)</f>
        <v>2411.98</v>
      </c>
      <c r="E15" s="4">
        <f>VLOOKUP($A15&amp;$B15,'[1]Final Rates'!$A$21:$BK$72,VLOOKUP($J$8,'[1]Final Rates'!$BN$20:$BO$29,2,FALSE)+3,FALSE)</f>
        <v>3810.67</v>
      </c>
      <c r="F15" s="4">
        <f>VLOOKUP($A15&amp;$B15,'[1]Final Rates'!$A$21:$BK$72,VLOOKUP($J$8,'[1]Final Rates'!$BN$20:$BO$29,2,FALSE)+4,FALSE)</f>
        <v>5162.99</v>
      </c>
      <c r="G15" s="4">
        <f>VLOOKUP($A15&amp;$B15,'[1]Final Rates'!$A$21:$BK$72,VLOOKUP($J$8,'[1]Final Rates'!$BN$20:$BO$29,2,FALSE)+5,FALSE)</f>
        <v>8259.58</v>
      </c>
      <c r="H15" s="4">
        <f>VLOOKUP($A15&amp;$B15,'[1]Final Rates'!$A$21:$BK$72,VLOOKUP($J$8,'[1]Final Rates'!$BN$20:$BO$29,2,FALSE)+6,FALSE)</f>
        <v>8672.56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2945.85</v>
      </c>
      <c r="D16" s="4">
        <f>VLOOKUP($A16&amp;$B16,'[1]Final Rates'!$A$21:$BK$72,VLOOKUP($J$8,'[1]Final Rates'!$BN$20:$BO$29,2,FALSE)+2,FALSE)</f>
        <v>3617.98</v>
      </c>
      <c r="E16" s="4">
        <f>VLOOKUP($A16&amp;$B16,'[1]Final Rates'!$A$21:$BK$72,VLOOKUP($J$8,'[1]Final Rates'!$BN$20:$BO$29,2,FALSE)+3,FALSE)</f>
        <v>5716.01</v>
      </c>
      <c r="F16" s="4">
        <f>VLOOKUP($A16&amp;$B16,'[1]Final Rates'!$A$21:$BK$72,VLOOKUP($J$8,'[1]Final Rates'!$BN$20:$BO$29,2,FALSE)+4,FALSE)</f>
        <v>7744.48</v>
      </c>
      <c r="G16" s="4">
        <f>VLOOKUP($A16&amp;$B16,'[1]Final Rates'!$A$21:$BK$72,VLOOKUP($J$8,'[1]Final Rates'!$BN$20:$BO$29,2,FALSE)+5,FALSE)</f>
        <v>12389.37</v>
      </c>
      <c r="H16" s="4">
        <f>VLOOKUP($A16&amp;$B16,'[1]Final Rates'!$A$21:$BK$72,VLOOKUP($J$8,'[1]Final Rates'!$BN$20:$BO$29,2,FALSE)+6,FALSE)</f>
        <v>13008.84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3318.99</v>
      </c>
      <c r="D17" s="4">
        <f>VLOOKUP($A17&amp;$B17,'[1]Final Rates'!$A$21:$BK$72,VLOOKUP($J$8,'[1]Final Rates'!$BN$20:$BO$29,2,FALSE)+2,FALSE)</f>
        <v>4076.25</v>
      </c>
      <c r="E17" s="4">
        <f>VLOOKUP($A17&amp;$B17,'[1]Final Rates'!$A$21:$BK$72,VLOOKUP($J$8,'[1]Final Rates'!$BN$20:$BO$29,2,FALSE)+3,FALSE)</f>
        <v>6440.03</v>
      </c>
      <c r="F17" s="4">
        <f>VLOOKUP($A17&amp;$B17,'[1]Final Rates'!$A$21:$BK$72,VLOOKUP($J$8,'[1]Final Rates'!$BN$20:$BO$29,2,FALSE)+4,FALSE)</f>
        <v>8725.4500000000007</v>
      </c>
      <c r="G17" s="4">
        <f>VLOOKUP($A17&amp;$B17,'[1]Final Rates'!$A$21:$BK$72,VLOOKUP($J$8,'[1]Final Rates'!$BN$20:$BO$29,2,FALSE)+5,FALSE)</f>
        <v>13958.69</v>
      </c>
      <c r="H17" s="4">
        <f>VLOOKUP($A17&amp;$B17,'[1]Final Rates'!$A$21:$BK$72,VLOOKUP($J$8,'[1]Final Rates'!$BN$20:$BO$29,2,FALSE)+6,FALSE)</f>
        <v>14656.62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3554.66</v>
      </c>
      <c r="D18" s="4">
        <f>VLOOKUP($A18&amp;$B18,'[1]Final Rates'!$A$21:$BK$72,VLOOKUP($J$8,'[1]Final Rates'!$BN$20:$BO$29,2,FALSE)+2,FALSE)</f>
        <v>4365.6899999999996</v>
      </c>
      <c r="E18" s="4">
        <f>VLOOKUP($A18&amp;$B18,'[1]Final Rates'!$A$21:$BK$72,VLOOKUP($J$8,'[1]Final Rates'!$BN$20:$BO$29,2,FALSE)+3,FALSE)</f>
        <v>6897.31</v>
      </c>
      <c r="F18" s="4">
        <f>VLOOKUP($A18&amp;$B18,'[1]Final Rates'!$A$21:$BK$72,VLOOKUP($J$8,'[1]Final Rates'!$BN$20:$BO$29,2,FALSE)+4,FALSE)</f>
        <v>9345.01</v>
      </c>
      <c r="G18" s="4">
        <f>VLOOKUP($A18&amp;$B18,'[1]Final Rates'!$A$21:$BK$72,VLOOKUP($J$8,'[1]Final Rates'!$BN$20:$BO$29,2,FALSE)+5,FALSE)</f>
        <v>14949.84</v>
      </c>
      <c r="H18" s="4">
        <f>VLOOKUP($A18&amp;$B18,'[1]Final Rates'!$A$21:$BK$72,VLOOKUP($J$8,'[1]Final Rates'!$BN$20:$BO$29,2,FALSE)+6,FALSE)</f>
        <v>15697.33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1122.55</v>
      </c>
      <c r="D19" s="4">
        <f>VLOOKUP($A19&amp;$B19,'[1]Final Rates'!$A$21:$BK$72,VLOOKUP($J$8,'[1]Final Rates'!$BN$20:$BO$29,2,FALSE)+2,FALSE)</f>
        <v>1378.66</v>
      </c>
      <c r="E19" s="4">
        <f>VLOOKUP($A19&amp;$B19,'[1]Final Rates'!$A$21:$BK$72,VLOOKUP($J$8,'[1]Final Rates'!$BN$20:$BO$29,2,FALSE)+3,FALSE)</f>
        <v>2178.14</v>
      </c>
      <c r="F19" s="4">
        <f>VLOOKUP($A19&amp;$B19,'[1]Final Rates'!$A$21:$BK$72,VLOOKUP($J$8,'[1]Final Rates'!$BN$20:$BO$29,2,FALSE)+4,FALSE)</f>
        <v>2951.11</v>
      </c>
      <c r="G19" s="4">
        <f>VLOOKUP($A19&amp;$B19,'[1]Final Rates'!$A$21:$BK$72,VLOOKUP($J$8,'[1]Final Rates'!$BN$20:$BO$29,2,FALSE)+5,FALSE)</f>
        <v>4721.08</v>
      </c>
      <c r="H19" s="4">
        <f>VLOOKUP($A19&amp;$B19,'[1]Final Rates'!$A$21:$BK$72,VLOOKUP($J$8,'[1]Final Rates'!$BN$20:$BO$29,2,FALSE)+6,FALSE)</f>
        <v>4957.1400000000003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2034.05</v>
      </c>
      <c r="D20" s="4">
        <f>VLOOKUP($A20&amp;$B20,'[1]Final Rates'!$A$21:$BK$72,VLOOKUP($J$8,'[1]Final Rates'!$BN$20:$BO$29,2,FALSE)+2,FALSE)</f>
        <v>2498.13</v>
      </c>
      <c r="E20" s="4">
        <f>VLOOKUP($A20&amp;$B20,'[1]Final Rates'!$A$21:$BK$72,VLOOKUP($J$8,'[1]Final Rates'!$BN$20:$BO$29,2,FALSE)+3,FALSE)</f>
        <v>3946.77</v>
      </c>
      <c r="F20" s="4">
        <f>VLOOKUP($A20&amp;$B20,'[1]Final Rates'!$A$21:$BK$72,VLOOKUP($J$8,'[1]Final Rates'!$BN$20:$BO$29,2,FALSE)+4,FALSE)</f>
        <v>5347.38</v>
      </c>
      <c r="G20" s="4">
        <f>VLOOKUP($A20&amp;$B20,'[1]Final Rates'!$A$21:$BK$72,VLOOKUP($J$8,'[1]Final Rates'!$BN$20:$BO$29,2,FALSE)+5,FALSE)</f>
        <v>8554.57</v>
      </c>
      <c r="H20" s="4">
        <f>VLOOKUP($A20&amp;$B20,'[1]Final Rates'!$A$21:$BK$72,VLOOKUP($J$8,'[1]Final Rates'!$BN$20:$BO$29,2,FALSE)+6,FALSE)</f>
        <v>8982.2999999999993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2328.63</v>
      </c>
      <c r="D21" s="4">
        <f>VLOOKUP($A21&amp;$B21,'[1]Final Rates'!$A$21:$BK$72,VLOOKUP($J$8,'[1]Final Rates'!$BN$20:$BO$29,2,FALSE)+2,FALSE)</f>
        <v>2859.93</v>
      </c>
      <c r="E21" s="4">
        <f>VLOOKUP($A21&amp;$B21,'[1]Final Rates'!$A$21:$BK$72,VLOOKUP($J$8,'[1]Final Rates'!$BN$20:$BO$29,2,FALSE)+3,FALSE)</f>
        <v>4518.37</v>
      </c>
      <c r="F21" s="4">
        <f>VLOOKUP($A21&amp;$B21,'[1]Final Rates'!$A$21:$BK$72,VLOOKUP($J$8,'[1]Final Rates'!$BN$20:$BO$29,2,FALSE)+4,FALSE)</f>
        <v>6121.83</v>
      </c>
      <c r="G21" s="4">
        <f>VLOOKUP($A21&amp;$B21,'[1]Final Rates'!$A$21:$BK$72,VLOOKUP($J$8,'[1]Final Rates'!$BN$20:$BO$29,2,FALSE)+5,FALSE)</f>
        <v>9793.5</v>
      </c>
      <c r="H21" s="4">
        <f>VLOOKUP($A21&amp;$B21,'[1]Final Rates'!$A$21:$BK$72,VLOOKUP($J$8,'[1]Final Rates'!$BN$20:$BO$29,2,FALSE)+6,FALSE)</f>
        <v>10283.18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2510.9899999999998</v>
      </c>
      <c r="D22" s="4">
        <f>VLOOKUP($A22&amp;$B22,'[1]Final Rates'!$A$21:$BK$72,VLOOKUP($J$8,'[1]Final Rates'!$BN$20:$BO$29,2,FALSE)+2,FALSE)</f>
        <v>3083.9</v>
      </c>
      <c r="E22" s="4">
        <f>VLOOKUP($A22&amp;$B22,'[1]Final Rates'!$A$21:$BK$72,VLOOKUP($J$8,'[1]Final Rates'!$BN$20:$BO$29,2,FALSE)+3,FALSE)</f>
        <v>4872.22</v>
      </c>
      <c r="F22" s="4">
        <f>VLOOKUP($A22&amp;$B22,'[1]Final Rates'!$A$21:$BK$72,VLOOKUP($J$8,'[1]Final Rates'!$BN$20:$BO$29,2,FALSE)+4,FALSE)</f>
        <v>6601.25</v>
      </c>
      <c r="G22" s="4">
        <f>VLOOKUP($A22&amp;$B22,'[1]Final Rates'!$A$21:$BK$72,VLOOKUP($J$8,'[1]Final Rates'!$BN$20:$BO$29,2,FALSE)+5,FALSE)</f>
        <v>10560.47</v>
      </c>
      <c r="H22" s="4">
        <f>VLOOKUP($A22&amp;$B22,'[1]Final Rates'!$A$21:$BK$72,VLOOKUP($J$8,'[1]Final Rates'!$BN$20:$BO$29,2,FALSE)+6,FALSE)</f>
        <v>11088.49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1571.12</v>
      </c>
      <c r="D23" s="4">
        <f>VLOOKUP($A23&amp;$B23,'[1]Final Rates'!$A$21:$BK$72,VLOOKUP($J$8,'[1]Final Rates'!$BN$20:$BO$29,2,FALSE)+2,FALSE)</f>
        <v>1929.59</v>
      </c>
      <c r="E23" s="4">
        <f>VLOOKUP($A23&amp;$B23,'[1]Final Rates'!$A$21:$BK$72,VLOOKUP($J$8,'[1]Final Rates'!$BN$20:$BO$29,2,FALSE)+3,FALSE)</f>
        <v>3048.54</v>
      </c>
      <c r="F23" s="4">
        <f>VLOOKUP($A23&amp;$B23,'[1]Final Rates'!$A$21:$BK$72,VLOOKUP($J$8,'[1]Final Rates'!$BN$20:$BO$29,2,FALSE)+4,FALSE)</f>
        <v>4130.3900000000003</v>
      </c>
      <c r="G23" s="4">
        <f>VLOOKUP($A23&amp;$B23,'[1]Final Rates'!$A$21:$BK$72,VLOOKUP($J$8,'[1]Final Rates'!$BN$20:$BO$29,2,FALSE)+5,FALSE)</f>
        <v>6607.67</v>
      </c>
      <c r="H23" s="4">
        <f>VLOOKUP($A23&amp;$B23,'[1]Final Rates'!$A$21:$BK$72,VLOOKUP($J$8,'[1]Final Rates'!$BN$20:$BO$29,2,FALSE)+6,FALSE)</f>
        <v>6938.05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1829.24</v>
      </c>
      <c r="D24" s="4">
        <f>VLOOKUP($A24&amp;$B24,'[1]Final Rates'!$A$21:$BK$72,VLOOKUP($J$8,'[1]Final Rates'!$BN$20:$BO$29,2,FALSE)+2,FALSE)</f>
        <v>2246.59</v>
      </c>
      <c r="E24" s="4">
        <f>VLOOKUP($A24&amp;$B24,'[1]Final Rates'!$A$21:$BK$72,VLOOKUP($J$8,'[1]Final Rates'!$BN$20:$BO$29,2,FALSE)+3,FALSE)</f>
        <v>3549.37</v>
      </c>
      <c r="F24" s="4">
        <f>VLOOKUP($A24&amp;$B24,'[1]Final Rates'!$A$21:$BK$72,VLOOKUP($J$8,'[1]Final Rates'!$BN$20:$BO$29,2,FALSE)+4,FALSE)</f>
        <v>4808.96</v>
      </c>
      <c r="G24" s="4">
        <f>VLOOKUP($A24&amp;$B24,'[1]Final Rates'!$A$21:$BK$72,VLOOKUP($J$8,'[1]Final Rates'!$BN$20:$BO$29,2,FALSE)+5,FALSE)</f>
        <v>7693.21</v>
      </c>
      <c r="H24" s="4">
        <f>VLOOKUP($A24&amp;$B24,'[1]Final Rates'!$A$21:$BK$72,VLOOKUP($J$8,'[1]Final Rates'!$BN$20:$BO$29,2,FALSE)+6,FALSE)</f>
        <v>8077.87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1986.34</v>
      </c>
      <c r="D25" s="4">
        <f>VLOOKUP($A25&amp;$B25,'[1]Final Rates'!$A$21:$BK$72,VLOOKUP($J$8,'[1]Final Rates'!$BN$20:$BO$29,2,FALSE)+2,FALSE)</f>
        <v>2439.5500000000002</v>
      </c>
      <c r="E25" s="4">
        <f>VLOOKUP($A25&amp;$B25,'[1]Final Rates'!$A$21:$BK$72,VLOOKUP($J$8,'[1]Final Rates'!$BN$20:$BO$29,2,FALSE)+3,FALSE)</f>
        <v>3854.22</v>
      </c>
      <c r="F25" s="4">
        <f>VLOOKUP($A25&amp;$B25,'[1]Final Rates'!$A$21:$BK$72,VLOOKUP($J$8,'[1]Final Rates'!$BN$20:$BO$29,2,FALSE)+4,FALSE)</f>
        <v>5222</v>
      </c>
      <c r="G25" s="4">
        <f>VLOOKUP($A25&amp;$B25,'[1]Final Rates'!$A$21:$BK$72,VLOOKUP($J$8,'[1]Final Rates'!$BN$20:$BO$29,2,FALSE)+5,FALSE)</f>
        <v>8353.98</v>
      </c>
      <c r="H25" s="4">
        <f>VLOOKUP($A25&amp;$B25,'[1]Final Rates'!$A$21:$BK$72,VLOOKUP($J$8,'[1]Final Rates'!$BN$20:$BO$29,2,FALSE)+6,FALSE)</f>
        <v>8771.67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1136.26</v>
      </c>
      <c r="D26" s="4">
        <f>VLOOKUP($A26&amp;$B26,'[1]Final Rates'!$A$21:$BK$72,VLOOKUP($J$8,'[1]Final Rates'!$BN$20:$BO$29,2,FALSE)+2,FALSE)</f>
        <v>1395.51</v>
      </c>
      <c r="E26" s="4">
        <f>VLOOKUP($A26&amp;$B26,'[1]Final Rates'!$A$21:$BK$72,VLOOKUP($J$8,'[1]Final Rates'!$BN$20:$BO$29,2,FALSE)+3,FALSE)</f>
        <v>2204.75</v>
      </c>
      <c r="F26" s="4">
        <f>VLOOKUP($A26&amp;$B26,'[1]Final Rates'!$A$21:$BK$72,VLOOKUP($J$8,'[1]Final Rates'!$BN$20:$BO$29,2,FALSE)+4,FALSE)</f>
        <v>2987.16</v>
      </c>
      <c r="G26" s="4">
        <f>VLOOKUP($A26&amp;$B26,'[1]Final Rates'!$A$21:$BK$72,VLOOKUP($J$8,'[1]Final Rates'!$BN$20:$BO$29,2,FALSE)+5,FALSE)</f>
        <v>4778.76</v>
      </c>
      <c r="H26" s="4">
        <f>VLOOKUP($A26&amp;$B26,'[1]Final Rates'!$A$21:$BK$72,VLOOKUP($J$8,'[1]Final Rates'!$BN$20:$BO$29,2,FALSE)+6,FALSE)</f>
        <v>5017.7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1346.68</v>
      </c>
      <c r="D27" s="4">
        <f>VLOOKUP($A27&amp;$B27,'[1]Final Rates'!$A$21:$BK$72,VLOOKUP($J$8,'[1]Final Rates'!$BN$20:$BO$29,2,FALSE)+2,FALSE)</f>
        <v>1653.93</v>
      </c>
      <c r="E27" s="4">
        <f>VLOOKUP($A27&amp;$B27,'[1]Final Rates'!$A$21:$BK$72,VLOOKUP($J$8,'[1]Final Rates'!$BN$20:$BO$29,2,FALSE)+3,FALSE)</f>
        <v>2613.0300000000002</v>
      </c>
      <c r="F27" s="4">
        <f>VLOOKUP($A27&amp;$B27,'[1]Final Rates'!$A$21:$BK$72,VLOOKUP($J$8,'[1]Final Rates'!$BN$20:$BO$29,2,FALSE)+4,FALSE)</f>
        <v>3540.34</v>
      </c>
      <c r="G27" s="4">
        <f>VLOOKUP($A27&amp;$B27,'[1]Final Rates'!$A$21:$BK$72,VLOOKUP($J$8,'[1]Final Rates'!$BN$20:$BO$29,2,FALSE)+5,FALSE)</f>
        <v>5663.71</v>
      </c>
      <c r="H27" s="4">
        <f>VLOOKUP($A27&amp;$B27,'[1]Final Rates'!$A$21:$BK$72,VLOOKUP($J$8,'[1]Final Rates'!$BN$20:$BO$29,2,FALSE)+6,FALSE)</f>
        <v>5946.9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1472.93</v>
      </c>
      <c r="D28" s="4">
        <f>VLOOKUP($A28&amp;$B28,'[1]Final Rates'!$A$21:$BK$72,VLOOKUP($J$8,'[1]Final Rates'!$BN$20:$BO$29,2,FALSE)+2,FALSE)</f>
        <v>1808.99</v>
      </c>
      <c r="E28" s="4">
        <f>VLOOKUP($A28&amp;$B28,'[1]Final Rates'!$A$21:$BK$72,VLOOKUP($J$8,'[1]Final Rates'!$BN$20:$BO$29,2,FALSE)+3,FALSE)</f>
        <v>2858</v>
      </c>
      <c r="F28" s="4">
        <f>VLOOKUP($A28&amp;$B28,'[1]Final Rates'!$A$21:$BK$72,VLOOKUP($J$8,'[1]Final Rates'!$BN$20:$BO$29,2,FALSE)+4,FALSE)</f>
        <v>3872.24</v>
      </c>
      <c r="G28" s="4">
        <f>VLOOKUP($A28&amp;$B28,'[1]Final Rates'!$A$21:$BK$72,VLOOKUP($J$8,'[1]Final Rates'!$BN$20:$BO$29,2,FALSE)+5,FALSE)</f>
        <v>6194.69</v>
      </c>
      <c r="H28" s="4">
        <f>VLOOKUP($A28&amp;$B28,'[1]Final Rates'!$A$21:$BK$72,VLOOKUP($J$8,'[1]Final Rates'!$BN$20:$BO$29,2,FALSE)+6,FALSE)</f>
        <v>6504.42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0.90625" bestFit="1" customWidth="1"/>
    <col min="2" max="2" width="10.453125" bestFit="1" customWidth="1"/>
    <col min="3" max="3" width="12.36328125" bestFit="1" customWidth="1"/>
    <col min="4" max="4" width="9.90625" bestFit="1" customWidth="1"/>
    <col min="5" max="5" width="9.453125" bestFit="1" customWidth="1"/>
    <col min="6" max="7" width="8.54296875" customWidth="1"/>
    <col min="8" max="8" width="6.90625" customWidth="1"/>
  </cols>
  <sheetData>
    <row r="1" spans="1:10" s="10" customFormat="1" ht="21" x14ac:dyDescent="0.5">
      <c r="A1" s="13" t="s">
        <v>29</v>
      </c>
    </row>
    <row r="2" spans="1:10" s="10" customFormat="1" ht="18.5" x14ac:dyDescent="0.45">
      <c r="A2" s="12" t="s">
        <v>30</v>
      </c>
    </row>
    <row r="3" spans="1:10" s="10" customFormat="1" ht="15.5" x14ac:dyDescent="0.35">
      <c r="A3" s="14" t="s">
        <v>17</v>
      </c>
    </row>
    <row r="4" spans="1:10" s="10" customFormat="1" x14ac:dyDescent="0.35">
      <c r="A4" s="15" t="s">
        <v>18</v>
      </c>
    </row>
    <row r="5" spans="1:10" s="10" customFormat="1" x14ac:dyDescent="0.35">
      <c r="A5" s="15"/>
    </row>
    <row r="6" spans="1:10" s="10" customFormat="1" x14ac:dyDescent="0.35">
      <c r="A6" s="11" t="s">
        <v>32</v>
      </c>
    </row>
    <row r="7" spans="1:10" s="10" customFormat="1" x14ac:dyDescent="0.35">
      <c r="A7" s="11" t="s">
        <v>24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9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1068.68</v>
      </c>
      <c r="D9" s="4">
        <f>VLOOKUP($A9&amp;$B9,'[1]Final Rates'!$A$21:$BK$72,VLOOKUP($J$8,'[1]Final Rates'!$BN$20:$BO$29,2,FALSE)+2,FALSE)</f>
        <v>1535.42</v>
      </c>
      <c r="E9" s="4">
        <f>VLOOKUP($A9&amp;$B9,'[1]Final Rates'!$A$21:$BK$72,VLOOKUP($J$8,'[1]Final Rates'!$BN$20:$BO$29,2,FALSE)+3,FALSE)</f>
        <v>3356.26</v>
      </c>
      <c r="F9" s="4">
        <f>VLOOKUP($A9&amp;$B9,'[1]Final Rates'!$A$21:$BK$72,VLOOKUP($J$8,'[1]Final Rates'!$BN$20:$BO$29,2,FALSE)+4,FALSE)</f>
        <v>6007.79</v>
      </c>
      <c r="G9" s="4">
        <f>VLOOKUP($A9&amp;$B9,'[1]Final Rates'!$A$21:$BK$72,VLOOKUP($J$8,'[1]Final Rates'!$BN$20:$BO$29,2,FALSE)+5,FALSE)</f>
        <v>9622.42</v>
      </c>
      <c r="H9" s="4">
        <f>VLOOKUP($A9&amp;$B9,'[1]Final Rates'!$A$21:$BK$72,VLOOKUP($J$8,'[1]Final Rates'!$BN$20:$BO$29,2,FALSE)+6,FALSE)</f>
        <v>10103.540000000001</v>
      </c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1335.48</v>
      </c>
      <c r="D10" s="4">
        <f>VLOOKUP($A10&amp;$B10,'[1]Final Rates'!$A$21:$BK$72,VLOOKUP($J$8,'[1]Final Rates'!$BN$20:$BO$29,2,FALSE)+2,FALSE)</f>
        <v>1918.74</v>
      </c>
      <c r="E10" s="4">
        <f>VLOOKUP($A10&amp;$B10,'[1]Final Rates'!$A$21:$BK$72,VLOOKUP($J$8,'[1]Final Rates'!$BN$20:$BO$29,2,FALSE)+3,FALSE)</f>
        <v>4194.1499999999996</v>
      </c>
      <c r="F10" s="4">
        <f>VLOOKUP($A10&amp;$B10,'[1]Final Rates'!$A$21:$BK$72,VLOOKUP($J$8,'[1]Final Rates'!$BN$20:$BO$29,2,FALSE)+4,FALSE)</f>
        <v>7507.64</v>
      </c>
      <c r="G10" s="4">
        <f>VLOOKUP($A10&amp;$B10,'[1]Final Rates'!$A$21:$BK$72,VLOOKUP($J$8,'[1]Final Rates'!$BN$20:$BO$29,2,FALSE)+5,FALSE)</f>
        <v>12024.66</v>
      </c>
      <c r="H10" s="4">
        <f>VLOOKUP($A10&amp;$B10,'[1]Final Rates'!$A$21:$BK$72,VLOOKUP($J$8,'[1]Final Rates'!$BN$20:$BO$29,2,FALSE)+6,FALSE)</f>
        <v>12625.89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1602.49</v>
      </c>
      <c r="D11" s="4">
        <f>VLOOKUP($A11&amp;$B11,'[1]Final Rates'!$A$21:$BK$72,VLOOKUP($J$8,'[1]Final Rates'!$BN$20:$BO$29,2,FALSE)+2,FALSE)</f>
        <v>2302.38</v>
      </c>
      <c r="E11" s="4">
        <f>VLOOKUP($A11&amp;$B11,'[1]Final Rates'!$A$21:$BK$72,VLOOKUP($J$8,'[1]Final Rates'!$BN$20:$BO$29,2,FALSE)+3,FALSE)</f>
        <v>5032.7299999999996</v>
      </c>
      <c r="F11" s="4">
        <f>VLOOKUP($A11&amp;$B11,'[1]Final Rates'!$A$21:$BK$72,VLOOKUP($J$8,'[1]Final Rates'!$BN$20:$BO$29,2,FALSE)+4,FALSE)</f>
        <v>9008.7199999999993</v>
      </c>
      <c r="G11" s="4">
        <f>VLOOKUP($A11&amp;$B11,'[1]Final Rates'!$A$21:$BK$72,VLOOKUP($J$8,'[1]Final Rates'!$BN$20:$BO$29,2,FALSE)+5,FALSE)</f>
        <v>14428.88</v>
      </c>
      <c r="H11" s="4">
        <f>VLOOKUP($A11&amp;$B11,'[1]Final Rates'!$A$21:$BK$72,VLOOKUP($J$8,'[1]Final Rates'!$BN$20:$BO$29,2,FALSE)+6,FALSE)</f>
        <v>15150.32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2069.9899999999998</v>
      </c>
      <c r="D12" s="4">
        <f>VLOOKUP($A12&amp;$B12,'[1]Final Rates'!$A$21:$BK$72,VLOOKUP($J$8,'[1]Final Rates'!$BN$20:$BO$29,2,FALSE)+2,FALSE)</f>
        <v>2974.05</v>
      </c>
      <c r="E12" s="4">
        <f>VLOOKUP($A12&amp;$B12,'[1]Final Rates'!$A$21:$BK$72,VLOOKUP($J$8,'[1]Final Rates'!$BN$20:$BO$29,2,FALSE)+3,FALSE)</f>
        <v>6500.93</v>
      </c>
      <c r="F12" s="4">
        <f>VLOOKUP($A12&amp;$B12,'[1]Final Rates'!$A$21:$BK$72,VLOOKUP($J$8,'[1]Final Rates'!$BN$20:$BO$29,2,FALSE)+4,FALSE)</f>
        <v>11636.84</v>
      </c>
      <c r="G12" s="4">
        <f>VLOOKUP($A12&amp;$B12,'[1]Final Rates'!$A$21:$BK$72,VLOOKUP($J$8,'[1]Final Rates'!$BN$20:$BO$29,2,FALSE)+5,FALSE)</f>
        <v>18638.23</v>
      </c>
      <c r="H12" s="4">
        <f>VLOOKUP($A12&amp;$B12,'[1]Final Rates'!$A$21:$BK$72,VLOOKUP($J$8,'[1]Final Rates'!$BN$20:$BO$29,2,FALSE)+6,FALSE)</f>
        <v>19570.14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2297.02</v>
      </c>
      <c r="D13" s="4">
        <f>VLOOKUP($A13&amp;$B13,'[1]Final Rates'!$A$21:$BK$72,VLOOKUP($J$8,'[1]Final Rates'!$BN$20:$BO$29,2,FALSE)+2,FALSE)</f>
        <v>3300.24</v>
      </c>
      <c r="E13" s="4">
        <f>VLOOKUP($A13&amp;$B13,'[1]Final Rates'!$A$21:$BK$72,VLOOKUP($J$8,'[1]Final Rates'!$BN$20:$BO$29,2,FALSE)+3,FALSE)</f>
        <v>7213.94</v>
      </c>
      <c r="F13" s="4">
        <f>VLOOKUP($A13&amp;$B13,'[1]Final Rates'!$A$21:$BK$72,VLOOKUP($J$8,'[1]Final Rates'!$BN$20:$BO$29,2,FALSE)+4,FALSE)</f>
        <v>12913.13</v>
      </c>
      <c r="G13" s="4">
        <f>VLOOKUP($A13&amp;$B13,'[1]Final Rates'!$A$21:$BK$72,VLOOKUP($J$8,'[1]Final Rates'!$BN$20:$BO$29,2,FALSE)+5,FALSE)</f>
        <v>20682.419999999998</v>
      </c>
      <c r="H13" s="4">
        <f>VLOOKUP($A13&amp;$B13,'[1]Final Rates'!$A$21:$BK$72,VLOOKUP($J$8,'[1]Final Rates'!$BN$20:$BO$29,2,FALSE)+6,FALSE)</f>
        <v>21716.54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2443.92</v>
      </c>
      <c r="D14" s="4">
        <f>VLOOKUP($A14&amp;$B14,'[1]Final Rates'!$A$21:$BK$72,VLOOKUP($J$8,'[1]Final Rates'!$BN$20:$BO$29,2,FALSE)+2,FALSE)</f>
        <v>3511.3</v>
      </c>
      <c r="E14" s="4">
        <f>VLOOKUP($A14&amp;$B14,'[1]Final Rates'!$A$21:$BK$72,VLOOKUP($J$8,'[1]Final Rates'!$BN$20:$BO$29,2,FALSE)+3,FALSE)</f>
        <v>7675.3</v>
      </c>
      <c r="F14" s="4">
        <f>VLOOKUP($A14&amp;$B14,'[1]Final Rates'!$A$21:$BK$72,VLOOKUP($J$8,'[1]Final Rates'!$BN$20:$BO$29,2,FALSE)+4,FALSE)</f>
        <v>13738.98</v>
      </c>
      <c r="G14" s="4">
        <f>VLOOKUP($A14&amp;$B14,'[1]Final Rates'!$A$21:$BK$72,VLOOKUP($J$8,'[1]Final Rates'!$BN$20:$BO$29,2,FALSE)+5,FALSE)</f>
        <v>22005.13</v>
      </c>
      <c r="H14" s="4">
        <f>VLOOKUP($A14&amp;$B14,'[1]Final Rates'!$A$21:$BK$72,VLOOKUP($J$8,'[1]Final Rates'!$BN$20:$BO$29,2,FALSE)+6,FALSE)</f>
        <v>23105.38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934.84</v>
      </c>
      <c r="D15" s="4">
        <f>VLOOKUP($A15&amp;$B15,'[1]Final Rates'!$A$21:$BK$72,VLOOKUP($J$8,'[1]Final Rates'!$BN$20:$BO$29,2,FALSE)+2,FALSE)</f>
        <v>1343.12</v>
      </c>
      <c r="E15" s="4">
        <f>VLOOKUP($A15&amp;$B15,'[1]Final Rates'!$A$21:$BK$72,VLOOKUP($J$8,'[1]Final Rates'!$BN$20:$BO$29,2,FALSE)+3,FALSE)</f>
        <v>2935.91</v>
      </c>
      <c r="F15" s="4">
        <f>VLOOKUP($A15&amp;$B15,'[1]Final Rates'!$A$21:$BK$72,VLOOKUP($J$8,'[1]Final Rates'!$BN$20:$BO$29,2,FALSE)+4,FALSE)</f>
        <v>5255.35</v>
      </c>
      <c r="G15" s="4">
        <f>VLOOKUP($A15&amp;$B15,'[1]Final Rates'!$A$21:$BK$72,VLOOKUP($J$8,'[1]Final Rates'!$BN$20:$BO$29,2,FALSE)+5,FALSE)</f>
        <v>8417.26</v>
      </c>
      <c r="H15" s="4">
        <f>VLOOKUP($A15&amp;$B15,'[1]Final Rates'!$A$21:$BK$72,VLOOKUP($J$8,'[1]Final Rates'!$BN$20:$BO$29,2,FALSE)+6,FALSE)</f>
        <v>8838.1200000000008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1402.25</v>
      </c>
      <c r="D16" s="4">
        <f>VLOOKUP($A16&amp;$B16,'[1]Final Rates'!$A$21:$BK$72,VLOOKUP($J$8,'[1]Final Rates'!$BN$20:$BO$29,2,FALSE)+2,FALSE)</f>
        <v>2014.68</v>
      </c>
      <c r="E16" s="4">
        <f>VLOOKUP($A16&amp;$B16,'[1]Final Rates'!$A$21:$BK$72,VLOOKUP($J$8,'[1]Final Rates'!$BN$20:$BO$29,2,FALSE)+3,FALSE)</f>
        <v>4403.8599999999997</v>
      </c>
      <c r="F16" s="4">
        <f>VLOOKUP($A16&amp;$B16,'[1]Final Rates'!$A$21:$BK$72,VLOOKUP($J$8,'[1]Final Rates'!$BN$20:$BO$29,2,FALSE)+4,FALSE)</f>
        <v>7883.02</v>
      </c>
      <c r="G16" s="4">
        <f>VLOOKUP($A16&amp;$B16,'[1]Final Rates'!$A$21:$BK$72,VLOOKUP($J$8,'[1]Final Rates'!$BN$20:$BO$29,2,FALSE)+5,FALSE)</f>
        <v>12625.89</v>
      </c>
      <c r="H16" s="4">
        <f>VLOOKUP($A16&amp;$B16,'[1]Final Rates'!$A$21:$BK$72,VLOOKUP($J$8,'[1]Final Rates'!$BN$20:$BO$29,2,FALSE)+6,FALSE)</f>
        <v>13257.19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1579.87</v>
      </c>
      <c r="D17" s="4">
        <f>VLOOKUP($A17&amp;$B17,'[1]Final Rates'!$A$21:$BK$72,VLOOKUP($J$8,'[1]Final Rates'!$BN$20:$BO$29,2,FALSE)+2,FALSE)</f>
        <v>2269.87</v>
      </c>
      <c r="E17" s="4">
        <f>VLOOKUP($A17&amp;$B17,'[1]Final Rates'!$A$21:$BK$72,VLOOKUP($J$8,'[1]Final Rates'!$BN$20:$BO$29,2,FALSE)+3,FALSE)</f>
        <v>4961.68</v>
      </c>
      <c r="F17" s="4">
        <f>VLOOKUP($A17&amp;$B17,'[1]Final Rates'!$A$21:$BK$72,VLOOKUP($J$8,'[1]Final Rates'!$BN$20:$BO$29,2,FALSE)+4,FALSE)</f>
        <v>8881.5300000000007</v>
      </c>
      <c r="G17" s="4">
        <f>VLOOKUP($A17&amp;$B17,'[1]Final Rates'!$A$21:$BK$72,VLOOKUP($J$8,'[1]Final Rates'!$BN$20:$BO$29,2,FALSE)+5,FALSE)</f>
        <v>14225.17</v>
      </c>
      <c r="H17" s="4">
        <f>VLOOKUP($A17&amp;$B17,'[1]Final Rates'!$A$21:$BK$72,VLOOKUP($J$8,'[1]Final Rates'!$BN$20:$BO$29,2,FALSE)+6,FALSE)</f>
        <v>14936.43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1692.05</v>
      </c>
      <c r="D18" s="4">
        <f>VLOOKUP($A18&amp;$B18,'[1]Final Rates'!$A$21:$BK$72,VLOOKUP($J$8,'[1]Final Rates'!$BN$20:$BO$29,2,FALSE)+2,FALSE)</f>
        <v>2431.0500000000002</v>
      </c>
      <c r="E18" s="4">
        <f>VLOOKUP($A18&amp;$B18,'[1]Final Rates'!$A$21:$BK$72,VLOOKUP($J$8,'[1]Final Rates'!$BN$20:$BO$29,2,FALSE)+3,FALSE)</f>
        <v>5313.99</v>
      </c>
      <c r="F18" s="4">
        <f>VLOOKUP($A18&amp;$B18,'[1]Final Rates'!$A$21:$BK$72,VLOOKUP($J$8,'[1]Final Rates'!$BN$20:$BO$29,2,FALSE)+4,FALSE)</f>
        <v>9512.17</v>
      </c>
      <c r="G18" s="4">
        <f>VLOOKUP($A18&amp;$B18,'[1]Final Rates'!$A$21:$BK$72,VLOOKUP($J$8,'[1]Final Rates'!$BN$20:$BO$29,2,FALSE)+5,FALSE)</f>
        <v>15235.24</v>
      </c>
      <c r="H18" s="4">
        <f>VLOOKUP($A18&amp;$B18,'[1]Final Rates'!$A$21:$BK$72,VLOOKUP($J$8,'[1]Final Rates'!$BN$20:$BO$29,2,FALSE)+6,FALSE)</f>
        <v>15997.01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534.34</v>
      </c>
      <c r="D19" s="4">
        <f>VLOOKUP($A19&amp;$B19,'[1]Final Rates'!$A$21:$BK$72,VLOOKUP($J$8,'[1]Final Rates'!$BN$20:$BO$29,2,FALSE)+2,FALSE)</f>
        <v>767.71</v>
      </c>
      <c r="E19" s="4">
        <f>VLOOKUP($A19&amp;$B19,'[1]Final Rates'!$A$21:$BK$72,VLOOKUP($J$8,'[1]Final Rates'!$BN$20:$BO$29,2,FALSE)+3,FALSE)</f>
        <v>1678.13</v>
      </c>
      <c r="F19" s="4">
        <f>VLOOKUP($A19&amp;$B19,'[1]Final Rates'!$A$21:$BK$72,VLOOKUP($J$8,'[1]Final Rates'!$BN$20:$BO$29,2,FALSE)+4,FALSE)</f>
        <v>3003.9</v>
      </c>
      <c r="G19" s="4">
        <f>VLOOKUP($A19&amp;$B19,'[1]Final Rates'!$A$21:$BK$72,VLOOKUP($J$8,'[1]Final Rates'!$BN$20:$BO$29,2,FALSE)+5,FALSE)</f>
        <v>4811.21</v>
      </c>
      <c r="H19" s="4">
        <f>VLOOKUP($A19&amp;$B19,'[1]Final Rates'!$A$21:$BK$72,VLOOKUP($J$8,'[1]Final Rates'!$BN$20:$BO$29,2,FALSE)+6,FALSE)</f>
        <v>5051.7700000000004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968.22</v>
      </c>
      <c r="D20" s="4">
        <f>VLOOKUP($A20&amp;$B20,'[1]Final Rates'!$A$21:$BK$72,VLOOKUP($J$8,'[1]Final Rates'!$BN$20:$BO$29,2,FALSE)+2,FALSE)</f>
        <v>1391.09</v>
      </c>
      <c r="E20" s="4">
        <f>VLOOKUP($A20&amp;$B20,'[1]Final Rates'!$A$21:$BK$72,VLOOKUP($J$8,'[1]Final Rates'!$BN$20:$BO$29,2,FALSE)+3,FALSE)</f>
        <v>3040.76</v>
      </c>
      <c r="F20" s="4">
        <f>VLOOKUP($A20&amp;$B20,'[1]Final Rates'!$A$21:$BK$72,VLOOKUP($J$8,'[1]Final Rates'!$BN$20:$BO$29,2,FALSE)+4,FALSE)</f>
        <v>5443.04</v>
      </c>
      <c r="G20" s="4">
        <f>VLOOKUP($A20&amp;$B20,'[1]Final Rates'!$A$21:$BK$72,VLOOKUP($J$8,'[1]Final Rates'!$BN$20:$BO$29,2,FALSE)+5,FALSE)</f>
        <v>8717.8799999999992</v>
      </c>
      <c r="H20" s="4">
        <f>VLOOKUP($A20&amp;$B20,'[1]Final Rates'!$A$21:$BK$72,VLOOKUP($J$8,'[1]Final Rates'!$BN$20:$BO$29,2,FALSE)+6,FALSE)</f>
        <v>9153.7800000000007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1108.45</v>
      </c>
      <c r="D21" s="4">
        <f>VLOOKUP($A21&amp;$B21,'[1]Final Rates'!$A$21:$BK$72,VLOOKUP($J$8,'[1]Final Rates'!$BN$20:$BO$29,2,FALSE)+2,FALSE)</f>
        <v>1592.56</v>
      </c>
      <c r="E21" s="4">
        <f>VLOOKUP($A21&amp;$B21,'[1]Final Rates'!$A$21:$BK$72,VLOOKUP($J$8,'[1]Final Rates'!$BN$20:$BO$29,2,FALSE)+3,FALSE)</f>
        <v>3481.14</v>
      </c>
      <c r="F21" s="4">
        <f>VLOOKUP($A21&amp;$B21,'[1]Final Rates'!$A$21:$BK$72,VLOOKUP($J$8,'[1]Final Rates'!$BN$20:$BO$29,2,FALSE)+4,FALSE)</f>
        <v>6231.34</v>
      </c>
      <c r="G21" s="4">
        <f>VLOOKUP($A21&amp;$B21,'[1]Final Rates'!$A$21:$BK$72,VLOOKUP($J$8,'[1]Final Rates'!$BN$20:$BO$29,2,FALSE)+5,FALSE)</f>
        <v>9980.4699999999993</v>
      </c>
      <c r="H21" s="4">
        <f>VLOOKUP($A21&amp;$B21,'[1]Final Rates'!$A$21:$BK$72,VLOOKUP($J$8,'[1]Final Rates'!$BN$20:$BO$29,2,FALSE)+6,FALSE)</f>
        <v>10479.5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1195.26</v>
      </c>
      <c r="D22" s="4">
        <f>VLOOKUP($A22&amp;$B22,'[1]Final Rates'!$A$21:$BK$72,VLOOKUP($J$8,'[1]Final Rates'!$BN$20:$BO$29,2,FALSE)+2,FALSE)</f>
        <v>1717.28</v>
      </c>
      <c r="E22" s="4">
        <f>VLOOKUP($A22&amp;$B22,'[1]Final Rates'!$A$21:$BK$72,VLOOKUP($J$8,'[1]Final Rates'!$BN$20:$BO$29,2,FALSE)+3,FALSE)</f>
        <v>3753.76</v>
      </c>
      <c r="F22" s="4">
        <f>VLOOKUP($A22&amp;$B22,'[1]Final Rates'!$A$21:$BK$72,VLOOKUP($J$8,'[1]Final Rates'!$BN$20:$BO$29,2,FALSE)+4,FALSE)</f>
        <v>6719.34</v>
      </c>
      <c r="G22" s="4">
        <f>VLOOKUP($A22&amp;$B22,'[1]Final Rates'!$A$21:$BK$72,VLOOKUP($J$8,'[1]Final Rates'!$BN$20:$BO$29,2,FALSE)+5,FALSE)</f>
        <v>10762.07</v>
      </c>
      <c r="H22" s="4">
        <f>VLOOKUP($A22&amp;$B22,'[1]Final Rates'!$A$21:$BK$72,VLOOKUP($J$8,'[1]Final Rates'!$BN$20:$BO$29,2,FALSE)+6,FALSE)</f>
        <v>11300.18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747.87</v>
      </c>
      <c r="D23" s="4">
        <f>VLOOKUP($A23&amp;$B23,'[1]Final Rates'!$A$21:$BK$72,VLOOKUP($J$8,'[1]Final Rates'!$BN$20:$BO$29,2,FALSE)+2,FALSE)</f>
        <v>1074.5</v>
      </c>
      <c r="E23" s="4">
        <f>VLOOKUP($A23&amp;$B23,'[1]Final Rates'!$A$21:$BK$72,VLOOKUP($J$8,'[1]Final Rates'!$BN$20:$BO$29,2,FALSE)+3,FALSE)</f>
        <v>2348.7199999999998</v>
      </c>
      <c r="F23" s="4">
        <f>VLOOKUP($A23&amp;$B23,'[1]Final Rates'!$A$21:$BK$72,VLOOKUP($J$8,'[1]Final Rates'!$BN$20:$BO$29,2,FALSE)+4,FALSE)</f>
        <v>4204.2700000000004</v>
      </c>
      <c r="G23" s="4">
        <f>VLOOKUP($A23&amp;$B23,'[1]Final Rates'!$A$21:$BK$72,VLOOKUP($J$8,'[1]Final Rates'!$BN$20:$BO$29,2,FALSE)+5,FALSE)</f>
        <v>6733.81</v>
      </c>
      <c r="H23" s="4">
        <f>VLOOKUP($A23&amp;$B23,'[1]Final Rates'!$A$21:$BK$72,VLOOKUP($J$8,'[1]Final Rates'!$BN$20:$BO$29,2,FALSE)+6,FALSE)</f>
        <v>7070.5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870.73</v>
      </c>
      <c r="D24" s="4">
        <f>VLOOKUP($A24&amp;$B24,'[1]Final Rates'!$A$21:$BK$72,VLOOKUP($J$8,'[1]Final Rates'!$BN$20:$BO$29,2,FALSE)+2,FALSE)</f>
        <v>1251.02</v>
      </c>
      <c r="E24" s="4">
        <f>VLOOKUP($A24&amp;$B24,'[1]Final Rates'!$A$21:$BK$72,VLOOKUP($J$8,'[1]Final Rates'!$BN$20:$BO$29,2,FALSE)+3,FALSE)</f>
        <v>2734.59</v>
      </c>
      <c r="F24" s="4">
        <f>VLOOKUP($A24&amp;$B24,'[1]Final Rates'!$A$21:$BK$72,VLOOKUP($J$8,'[1]Final Rates'!$BN$20:$BO$29,2,FALSE)+4,FALSE)</f>
        <v>4894.9799999999996</v>
      </c>
      <c r="G24" s="4">
        <f>VLOOKUP($A24&amp;$B24,'[1]Final Rates'!$A$21:$BK$72,VLOOKUP($J$8,'[1]Final Rates'!$BN$20:$BO$29,2,FALSE)+5,FALSE)</f>
        <v>7840.08</v>
      </c>
      <c r="H24" s="4">
        <f>VLOOKUP($A24&amp;$B24,'[1]Final Rates'!$A$21:$BK$72,VLOOKUP($J$8,'[1]Final Rates'!$BN$20:$BO$29,2,FALSE)+6,FALSE)</f>
        <v>8232.08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945.52</v>
      </c>
      <c r="D25" s="4">
        <f>VLOOKUP($A25&amp;$B25,'[1]Final Rates'!$A$21:$BK$72,VLOOKUP($J$8,'[1]Final Rates'!$BN$20:$BO$29,2,FALSE)+2,FALSE)</f>
        <v>1358.47</v>
      </c>
      <c r="E25" s="4">
        <f>VLOOKUP($A25&amp;$B25,'[1]Final Rates'!$A$21:$BK$72,VLOOKUP($J$8,'[1]Final Rates'!$BN$20:$BO$29,2,FALSE)+3,FALSE)</f>
        <v>2969.45</v>
      </c>
      <c r="F25" s="4">
        <f>VLOOKUP($A25&amp;$B25,'[1]Final Rates'!$A$21:$BK$72,VLOOKUP($J$8,'[1]Final Rates'!$BN$20:$BO$29,2,FALSE)+4,FALSE)</f>
        <v>5315.4</v>
      </c>
      <c r="G25" s="4">
        <f>VLOOKUP($A25&amp;$B25,'[1]Final Rates'!$A$21:$BK$72,VLOOKUP($J$8,'[1]Final Rates'!$BN$20:$BO$29,2,FALSE)+5,FALSE)</f>
        <v>8513.4599999999991</v>
      </c>
      <c r="H25" s="4">
        <f>VLOOKUP($A25&amp;$B25,'[1]Final Rates'!$A$21:$BK$72,VLOOKUP($J$8,'[1]Final Rates'!$BN$20:$BO$29,2,FALSE)+6,FALSE)</f>
        <v>8939.14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540.87</v>
      </c>
      <c r="D26" s="4">
        <f>VLOOKUP($A26&amp;$B26,'[1]Final Rates'!$A$21:$BK$72,VLOOKUP($J$8,'[1]Final Rates'!$BN$20:$BO$29,2,FALSE)+2,FALSE)</f>
        <v>777.09</v>
      </c>
      <c r="E26" s="4">
        <f>VLOOKUP($A26&amp;$B26,'[1]Final Rates'!$A$21:$BK$72,VLOOKUP($J$8,'[1]Final Rates'!$BN$20:$BO$29,2,FALSE)+3,FALSE)</f>
        <v>1698.63</v>
      </c>
      <c r="F26" s="4">
        <f>VLOOKUP($A26&amp;$B26,'[1]Final Rates'!$A$21:$BK$72,VLOOKUP($J$8,'[1]Final Rates'!$BN$20:$BO$29,2,FALSE)+4,FALSE)</f>
        <v>3040.59</v>
      </c>
      <c r="G26" s="4">
        <f>VLOOKUP($A26&amp;$B26,'[1]Final Rates'!$A$21:$BK$72,VLOOKUP($J$8,'[1]Final Rates'!$BN$20:$BO$29,2,FALSE)+5,FALSE)</f>
        <v>4869.99</v>
      </c>
      <c r="H26" s="4">
        <f>VLOOKUP($A26&amp;$B26,'[1]Final Rates'!$A$21:$BK$72,VLOOKUP($J$8,'[1]Final Rates'!$BN$20:$BO$29,2,FALSE)+6,FALSE)</f>
        <v>5113.49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641.03</v>
      </c>
      <c r="D27" s="4">
        <f>VLOOKUP($A27&amp;$B27,'[1]Final Rates'!$A$21:$BK$72,VLOOKUP($J$8,'[1]Final Rates'!$BN$20:$BO$29,2,FALSE)+2,FALSE)</f>
        <v>921</v>
      </c>
      <c r="E27" s="4">
        <f>VLOOKUP($A27&amp;$B27,'[1]Final Rates'!$A$21:$BK$72,VLOOKUP($J$8,'[1]Final Rates'!$BN$20:$BO$29,2,FALSE)+3,FALSE)</f>
        <v>2013.19</v>
      </c>
      <c r="F27" s="4">
        <f>VLOOKUP($A27&amp;$B27,'[1]Final Rates'!$A$21:$BK$72,VLOOKUP($J$8,'[1]Final Rates'!$BN$20:$BO$29,2,FALSE)+4,FALSE)</f>
        <v>3603.67</v>
      </c>
      <c r="G27" s="4">
        <f>VLOOKUP($A27&amp;$B27,'[1]Final Rates'!$A$21:$BK$72,VLOOKUP($J$8,'[1]Final Rates'!$BN$20:$BO$29,2,FALSE)+5,FALSE)</f>
        <v>5771.84</v>
      </c>
      <c r="H27" s="4">
        <f>VLOOKUP($A27&amp;$B27,'[1]Final Rates'!$A$21:$BK$72,VLOOKUP($J$8,'[1]Final Rates'!$BN$20:$BO$29,2,FALSE)+6,FALSE)</f>
        <v>6060.43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701.13</v>
      </c>
      <c r="D28" s="4">
        <f>VLOOKUP($A28&amp;$B28,'[1]Final Rates'!$A$21:$BK$72,VLOOKUP($J$8,'[1]Final Rates'!$BN$20:$BO$29,2,FALSE)+2,FALSE)</f>
        <v>1007.34</v>
      </c>
      <c r="E28" s="4">
        <f>VLOOKUP($A28&amp;$B28,'[1]Final Rates'!$A$21:$BK$72,VLOOKUP($J$8,'[1]Final Rates'!$BN$20:$BO$29,2,FALSE)+3,FALSE)</f>
        <v>2201.9299999999998</v>
      </c>
      <c r="F28" s="4">
        <f>VLOOKUP($A28&amp;$B28,'[1]Final Rates'!$A$21:$BK$72,VLOOKUP($J$8,'[1]Final Rates'!$BN$20:$BO$29,2,FALSE)+4,FALSE)</f>
        <v>3941.51</v>
      </c>
      <c r="G28" s="4">
        <f>VLOOKUP($A28&amp;$B28,'[1]Final Rates'!$A$21:$BK$72,VLOOKUP($J$8,'[1]Final Rates'!$BN$20:$BO$29,2,FALSE)+5,FALSE)</f>
        <v>6312.95</v>
      </c>
      <c r="H28" s="4">
        <f>VLOOKUP($A28&amp;$B28,'[1]Final Rates'!$A$21:$BK$72,VLOOKUP($J$8,'[1]Final Rates'!$BN$20:$BO$29,2,FALSE)+6,FALSE)</f>
        <v>6628.6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0.90625" bestFit="1" customWidth="1"/>
    <col min="2" max="2" width="10.453125" bestFit="1" customWidth="1"/>
    <col min="3" max="3" width="12.36328125" bestFit="1" customWidth="1"/>
    <col min="4" max="4" width="9.90625" bestFit="1" customWidth="1"/>
    <col min="5" max="5" width="9.453125" bestFit="1" customWidth="1"/>
    <col min="6" max="7" width="8.54296875" customWidth="1"/>
    <col min="8" max="8" width="6.90625" customWidth="1"/>
  </cols>
  <sheetData>
    <row r="1" spans="1:10" s="10" customFormat="1" ht="21" x14ac:dyDescent="0.5">
      <c r="A1" s="13" t="s">
        <v>29</v>
      </c>
    </row>
    <row r="2" spans="1:10" s="10" customFormat="1" ht="18.5" x14ac:dyDescent="0.45">
      <c r="A2" s="12" t="s">
        <v>30</v>
      </c>
    </row>
    <row r="3" spans="1:10" s="10" customFormat="1" ht="15.5" x14ac:dyDescent="0.35">
      <c r="A3" s="14" t="s">
        <v>17</v>
      </c>
    </row>
    <row r="4" spans="1:10" s="10" customFormat="1" x14ac:dyDescent="0.35">
      <c r="A4" s="15" t="s">
        <v>18</v>
      </c>
    </row>
    <row r="5" spans="1:10" s="10" customFormat="1" x14ac:dyDescent="0.35">
      <c r="A5" s="15"/>
    </row>
    <row r="6" spans="1:10" s="10" customFormat="1" x14ac:dyDescent="0.35">
      <c r="A6" s="11" t="s">
        <v>32</v>
      </c>
    </row>
    <row r="7" spans="1:10" s="10" customFormat="1" x14ac:dyDescent="0.35">
      <c r="A7" s="11" t="s">
        <v>25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10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1484.99</v>
      </c>
      <c r="D9" s="4">
        <f>VLOOKUP($A9&amp;$B9,'[1]Final Rates'!$A$21:$BK$72,VLOOKUP($J$8,'[1]Final Rates'!$BN$20:$BO$29,2,FALSE)+2,FALSE)</f>
        <v>2036.29</v>
      </c>
      <c r="E9" s="4">
        <f>VLOOKUP($A9&amp;$B9,'[1]Final Rates'!$A$21:$BK$72,VLOOKUP($J$8,'[1]Final Rates'!$BN$20:$BO$29,2,FALSE)+3,FALSE)</f>
        <v>3965.71</v>
      </c>
      <c r="F9" s="4">
        <f>VLOOKUP($A9&amp;$B9,'[1]Final Rates'!$A$21:$BK$72,VLOOKUP($J$8,'[1]Final Rates'!$BN$20:$BO$29,2,FALSE)+4,FALSE)</f>
        <v>6630.97</v>
      </c>
      <c r="G9" s="4">
        <f>VLOOKUP($A9&amp;$B9,'[1]Final Rates'!$A$21:$BK$72,VLOOKUP($J$8,'[1]Final Rates'!$BN$20:$BO$29,2,FALSE)+5,FALSE)</f>
        <v>11120.29</v>
      </c>
      <c r="H9" s="4">
        <f>VLOOKUP($A9&amp;$B9,'[1]Final Rates'!$A$21:$BK$72,VLOOKUP($J$8,'[1]Final Rates'!$BN$20:$BO$29,2,FALSE)+6,FALSE)</f>
        <v>11676.3</v>
      </c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1855.72</v>
      </c>
      <c r="D10" s="4">
        <f>VLOOKUP($A10&amp;$B10,'[1]Final Rates'!$A$21:$BK$72,VLOOKUP($J$8,'[1]Final Rates'!$BN$20:$BO$29,2,FALSE)+2,FALSE)</f>
        <v>2544.65</v>
      </c>
      <c r="E10" s="4">
        <f>VLOOKUP($A10&amp;$B10,'[1]Final Rates'!$A$21:$BK$72,VLOOKUP($J$8,'[1]Final Rates'!$BN$20:$BO$29,2,FALSE)+3,FALSE)</f>
        <v>4955.75</v>
      </c>
      <c r="F10" s="4">
        <f>VLOOKUP($A10&amp;$B10,'[1]Final Rates'!$A$21:$BK$72,VLOOKUP($J$8,'[1]Final Rates'!$BN$20:$BO$29,2,FALSE)+4,FALSE)</f>
        <v>8286.4</v>
      </c>
      <c r="G10" s="4">
        <f>VLOOKUP($A10&amp;$B10,'[1]Final Rates'!$A$21:$BK$72,VLOOKUP($J$8,'[1]Final Rates'!$BN$20:$BO$29,2,FALSE)+5,FALSE)</f>
        <v>13896.48</v>
      </c>
      <c r="H10" s="4">
        <f>VLOOKUP($A10&amp;$B10,'[1]Final Rates'!$A$21:$BK$72,VLOOKUP($J$8,'[1]Final Rates'!$BN$20:$BO$29,2,FALSE)+6,FALSE)</f>
        <v>14591.3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2226.7600000000002</v>
      </c>
      <c r="D11" s="4">
        <f>VLOOKUP($A11&amp;$B11,'[1]Final Rates'!$A$21:$BK$72,VLOOKUP($J$8,'[1]Final Rates'!$BN$20:$BO$29,2,FALSE)+2,FALSE)</f>
        <v>3053.43</v>
      </c>
      <c r="E11" s="4">
        <f>VLOOKUP($A11&amp;$B11,'[1]Final Rates'!$A$21:$BK$72,VLOOKUP($J$8,'[1]Final Rates'!$BN$20:$BO$29,2,FALSE)+3,FALSE)</f>
        <v>5946.6</v>
      </c>
      <c r="F11" s="4">
        <f>VLOOKUP($A11&amp;$B11,'[1]Final Rates'!$A$21:$BK$72,VLOOKUP($J$8,'[1]Final Rates'!$BN$20:$BO$29,2,FALSE)+4,FALSE)</f>
        <v>9943.18</v>
      </c>
      <c r="G11" s="4">
        <f>VLOOKUP($A11&amp;$B11,'[1]Final Rates'!$A$21:$BK$72,VLOOKUP($J$8,'[1]Final Rates'!$BN$20:$BO$29,2,FALSE)+5,FALSE)</f>
        <v>16674.939999999999</v>
      </c>
      <c r="H11" s="4">
        <f>VLOOKUP($A11&amp;$B11,'[1]Final Rates'!$A$21:$BK$72,VLOOKUP($J$8,'[1]Final Rates'!$BN$20:$BO$29,2,FALSE)+6,FALSE)</f>
        <v>17508.689999999999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2876.37</v>
      </c>
      <c r="D12" s="4">
        <f>VLOOKUP($A12&amp;$B12,'[1]Final Rates'!$A$21:$BK$72,VLOOKUP($J$8,'[1]Final Rates'!$BN$20:$BO$29,2,FALSE)+2,FALSE)</f>
        <v>3944.21</v>
      </c>
      <c r="E12" s="4">
        <f>VLOOKUP($A12&amp;$B12,'[1]Final Rates'!$A$21:$BK$72,VLOOKUP($J$8,'[1]Final Rates'!$BN$20:$BO$29,2,FALSE)+3,FALSE)</f>
        <v>7681.41</v>
      </c>
      <c r="F12" s="4">
        <f>VLOOKUP($A12&amp;$B12,'[1]Final Rates'!$A$21:$BK$72,VLOOKUP($J$8,'[1]Final Rates'!$BN$20:$BO$29,2,FALSE)+4,FALSE)</f>
        <v>12843.91</v>
      </c>
      <c r="G12" s="4">
        <f>VLOOKUP($A12&amp;$B12,'[1]Final Rates'!$A$21:$BK$72,VLOOKUP($J$8,'[1]Final Rates'!$BN$20:$BO$29,2,FALSE)+5,FALSE)</f>
        <v>21539.54</v>
      </c>
      <c r="H12" s="4">
        <f>VLOOKUP($A12&amp;$B12,'[1]Final Rates'!$A$21:$BK$72,VLOOKUP($J$8,'[1]Final Rates'!$BN$20:$BO$29,2,FALSE)+6,FALSE)</f>
        <v>22616.51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3191.85</v>
      </c>
      <c r="D13" s="4">
        <f>VLOOKUP($A13&amp;$B13,'[1]Final Rates'!$A$21:$BK$72,VLOOKUP($J$8,'[1]Final Rates'!$BN$20:$BO$29,2,FALSE)+2,FALSE)</f>
        <v>4376.79</v>
      </c>
      <c r="E13" s="4">
        <f>VLOOKUP($A13&amp;$B13,'[1]Final Rates'!$A$21:$BK$72,VLOOKUP($J$8,'[1]Final Rates'!$BN$20:$BO$29,2,FALSE)+3,FALSE)</f>
        <v>8523.89</v>
      </c>
      <c r="F13" s="4">
        <f>VLOOKUP($A13&amp;$B13,'[1]Final Rates'!$A$21:$BK$72,VLOOKUP($J$8,'[1]Final Rates'!$BN$20:$BO$29,2,FALSE)+4,FALSE)</f>
        <v>14252.6</v>
      </c>
      <c r="G13" s="4">
        <f>VLOOKUP($A13&amp;$B13,'[1]Final Rates'!$A$21:$BK$72,VLOOKUP($J$8,'[1]Final Rates'!$BN$20:$BO$29,2,FALSE)+5,FALSE)</f>
        <v>23901.94</v>
      </c>
      <c r="H13" s="4">
        <f>VLOOKUP($A13&amp;$B13,'[1]Final Rates'!$A$21:$BK$72,VLOOKUP($J$8,'[1]Final Rates'!$BN$20:$BO$29,2,FALSE)+6,FALSE)</f>
        <v>25097.03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3395.98</v>
      </c>
      <c r="D14" s="4">
        <f>VLOOKUP($A14&amp;$B14,'[1]Final Rates'!$A$21:$BK$72,VLOOKUP($J$8,'[1]Final Rates'!$BN$20:$BO$29,2,FALSE)+2,FALSE)</f>
        <v>4656.71</v>
      </c>
      <c r="E14" s="4">
        <f>VLOOKUP($A14&amp;$B14,'[1]Final Rates'!$A$21:$BK$72,VLOOKUP($J$8,'[1]Final Rates'!$BN$20:$BO$29,2,FALSE)+3,FALSE)</f>
        <v>9069.02</v>
      </c>
      <c r="F14" s="4">
        <f>VLOOKUP($A14&amp;$B14,'[1]Final Rates'!$A$21:$BK$72,VLOOKUP($J$8,'[1]Final Rates'!$BN$20:$BO$29,2,FALSE)+4,FALSE)</f>
        <v>15164.1</v>
      </c>
      <c r="G14" s="4">
        <f>VLOOKUP($A14&amp;$B14,'[1]Final Rates'!$A$21:$BK$72,VLOOKUP($J$8,'[1]Final Rates'!$BN$20:$BO$29,2,FALSE)+5,FALSE)</f>
        <v>25430.55</v>
      </c>
      <c r="H14" s="4">
        <f>VLOOKUP($A14&amp;$B14,'[1]Final Rates'!$A$21:$BK$72,VLOOKUP($J$8,'[1]Final Rates'!$BN$20:$BO$29,2,FALSE)+6,FALSE)</f>
        <v>26702.07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1299</v>
      </c>
      <c r="D15" s="4">
        <f>VLOOKUP($A15&amp;$B15,'[1]Final Rates'!$A$21:$BK$72,VLOOKUP($J$8,'[1]Final Rates'!$BN$20:$BO$29,2,FALSE)+2,FALSE)</f>
        <v>1781.26</v>
      </c>
      <c r="E15" s="4">
        <f>VLOOKUP($A15&amp;$B15,'[1]Final Rates'!$A$21:$BK$72,VLOOKUP($J$8,'[1]Final Rates'!$BN$20:$BO$29,2,FALSE)+3,FALSE)</f>
        <v>3469.03</v>
      </c>
      <c r="F15" s="4">
        <f>VLOOKUP($A15&amp;$B15,'[1]Final Rates'!$A$21:$BK$72,VLOOKUP($J$8,'[1]Final Rates'!$BN$20:$BO$29,2,FALSE)+4,FALSE)</f>
        <v>5800.48</v>
      </c>
      <c r="G15" s="4">
        <f>VLOOKUP($A15&amp;$B15,'[1]Final Rates'!$A$21:$BK$72,VLOOKUP($J$8,'[1]Final Rates'!$BN$20:$BO$29,2,FALSE)+5,FALSE)</f>
        <v>9727.5400000000009</v>
      </c>
      <c r="H15" s="4">
        <f>VLOOKUP($A15&amp;$B15,'[1]Final Rates'!$A$21:$BK$72,VLOOKUP($J$8,'[1]Final Rates'!$BN$20:$BO$29,2,FALSE)+6,FALSE)</f>
        <v>10213.91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1948.51</v>
      </c>
      <c r="D16" s="4">
        <f>VLOOKUP($A16&amp;$B16,'[1]Final Rates'!$A$21:$BK$72,VLOOKUP($J$8,'[1]Final Rates'!$BN$20:$BO$29,2,FALSE)+2,FALSE)</f>
        <v>2671.88</v>
      </c>
      <c r="E16" s="4">
        <f>VLOOKUP($A16&amp;$B16,'[1]Final Rates'!$A$21:$BK$72,VLOOKUP($J$8,'[1]Final Rates'!$BN$20:$BO$29,2,FALSE)+3,FALSE)</f>
        <v>5203.54</v>
      </c>
      <c r="F16" s="4">
        <f>VLOOKUP($A16&amp;$B16,'[1]Final Rates'!$A$21:$BK$72,VLOOKUP($J$8,'[1]Final Rates'!$BN$20:$BO$29,2,FALSE)+4,FALSE)</f>
        <v>8700.7199999999993</v>
      </c>
      <c r="G16" s="4">
        <f>VLOOKUP($A16&amp;$B16,'[1]Final Rates'!$A$21:$BK$72,VLOOKUP($J$8,'[1]Final Rates'!$BN$20:$BO$29,2,FALSE)+5,FALSE)</f>
        <v>14591.3</v>
      </c>
      <c r="H16" s="4">
        <f>VLOOKUP($A16&amp;$B16,'[1]Final Rates'!$A$21:$BK$72,VLOOKUP($J$8,'[1]Final Rates'!$BN$20:$BO$29,2,FALSE)+6,FALSE)</f>
        <v>15320.87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2195.3200000000002</v>
      </c>
      <c r="D17" s="4">
        <f>VLOOKUP($A17&amp;$B17,'[1]Final Rates'!$A$21:$BK$72,VLOOKUP($J$8,'[1]Final Rates'!$BN$20:$BO$29,2,FALSE)+2,FALSE)</f>
        <v>3010.32</v>
      </c>
      <c r="E17" s="4">
        <f>VLOOKUP($A17&amp;$B17,'[1]Final Rates'!$A$21:$BK$72,VLOOKUP($J$8,'[1]Final Rates'!$BN$20:$BO$29,2,FALSE)+3,FALSE)</f>
        <v>5862.65</v>
      </c>
      <c r="F17" s="4">
        <f>VLOOKUP($A17&amp;$B17,'[1]Final Rates'!$A$21:$BK$72,VLOOKUP($J$8,'[1]Final Rates'!$BN$20:$BO$29,2,FALSE)+4,FALSE)</f>
        <v>9802.7999999999993</v>
      </c>
      <c r="G17" s="4">
        <f>VLOOKUP($A17&amp;$B17,'[1]Final Rates'!$A$21:$BK$72,VLOOKUP($J$8,'[1]Final Rates'!$BN$20:$BO$29,2,FALSE)+5,FALSE)</f>
        <v>16439.53</v>
      </c>
      <c r="H17" s="4">
        <f>VLOOKUP($A17&amp;$B17,'[1]Final Rates'!$A$21:$BK$72,VLOOKUP($J$8,'[1]Final Rates'!$BN$20:$BO$29,2,FALSE)+6,FALSE)</f>
        <v>17261.509999999998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2351.1999999999998</v>
      </c>
      <c r="D18" s="4">
        <f>VLOOKUP($A18&amp;$B18,'[1]Final Rates'!$A$21:$BK$72,VLOOKUP($J$8,'[1]Final Rates'!$BN$20:$BO$29,2,FALSE)+2,FALSE)</f>
        <v>3224.07</v>
      </c>
      <c r="E18" s="4">
        <f>VLOOKUP($A18&amp;$B18,'[1]Final Rates'!$A$21:$BK$72,VLOOKUP($J$8,'[1]Final Rates'!$BN$20:$BO$29,2,FALSE)+3,FALSE)</f>
        <v>6278.93</v>
      </c>
      <c r="F18" s="4">
        <f>VLOOKUP($A18&amp;$B18,'[1]Final Rates'!$A$21:$BK$72,VLOOKUP($J$8,'[1]Final Rates'!$BN$20:$BO$29,2,FALSE)+4,FALSE)</f>
        <v>10498.86</v>
      </c>
      <c r="G18" s="4">
        <f>VLOOKUP($A18&amp;$B18,'[1]Final Rates'!$A$21:$BK$72,VLOOKUP($J$8,'[1]Final Rates'!$BN$20:$BO$29,2,FALSE)+5,FALSE)</f>
        <v>17606.84</v>
      </c>
      <c r="H18" s="4">
        <f>VLOOKUP($A18&amp;$B18,'[1]Final Rates'!$A$21:$BK$72,VLOOKUP($J$8,'[1]Final Rates'!$BN$20:$BO$29,2,FALSE)+6,FALSE)</f>
        <v>18487.169999999998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742.5</v>
      </c>
      <c r="D19" s="4">
        <f>VLOOKUP($A19&amp;$B19,'[1]Final Rates'!$A$21:$BK$72,VLOOKUP($J$8,'[1]Final Rates'!$BN$20:$BO$29,2,FALSE)+2,FALSE)</f>
        <v>1018.15</v>
      </c>
      <c r="E19" s="4">
        <f>VLOOKUP($A19&amp;$B19,'[1]Final Rates'!$A$21:$BK$72,VLOOKUP($J$8,'[1]Final Rates'!$BN$20:$BO$29,2,FALSE)+3,FALSE)</f>
        <v>1982.86</v>
      </c>
      <c r="F19" s="4">
        <f>VLOOKUP($A19&amp;$B19,'[1]Final Rates'!$A$21:$BK$72,VLOOKUP($J$8,'[1]Final Rates'!$BN$20:$BO$29,2,FALSE)+4,FALSE)</f>
        <v>3315.49</v>
      </c>
      <c r="G19" s="4">
        <f>VLOOKUP($A19&amp;$B19,'[1]Final Rates'!$A$21:$BK$72,VLOOKUP($J$8,'[1]Final Rates'!$BN$20:$BO$29,2,FALSE)+5,FALSE)</f>
        <v>5560.15</v>
      </c>
      <c r="H19" s="4">
        <f>VLOOKUP($A19&amp;$B19,'[1]Final Rates'!$A$21:$BK$72,VLOOKUP($J$8,'[1]Final Rates'!$BN$20:$BO$29,2,FALSE)+6,FALSE)</f>
        <v>5838.15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1345.4</v>
      </c>
      <c r="D20" s="4">
        <f>VLOOKUP($A20&amp;$B20,'[1]Final Rates'!$A$21:$BK$72,VLOOKUP($J$8,'[1]Final Rates'!$BN$20:$BO$29,2,FALSE)+2,FALSE)</f>
        <v>1844.87</v>
      </c>
      <c r="E20" s="4">
        <f>VLOOKUP($A20&amp;$B20,'[1]Final Rates'!$A$21:$BK$72,VLOOKUP($J$8,'[1]Final Rates'!$BN$20:$BO$29,2,FALSE)+3,FALSE)</f>
        <v>3592.92</v>
      </c>
      <c r="F20" s="4">
        <f>VLOOKUP($A20&amp;$B20,'[1]Final Rates'!$A$21:$BK$72,VLOOKUP($J$8,'[1]Final Rates'!$BN$20:$BO$29,2,FALSE)+4,FALSE)</f>
        <v>6007.64</v>
      </c>
      <c r="G20" s="4">
        <f>VLOOKUP($A20&amp;$B20,'[1]Final Rates'!$A$21:$BK$72,VLOOKUP($J$8,'[1]Final Rates'!$BN$20:$BO$29,2,FALSE)+5,FALSE)</f>
        <v>10074.94</v>
      </c>
      <c r="H20" s="4">
        <f>VLOOKUP($A20&amp;$B20,'[1]Final Rates'!$A$21:$BK$72,VLOOKUP($J$8,'[1]Final Rates'!$BN$20:$BO$29,2,FALSE)+6,FALSE)</f>
        <v>10578.69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1540.25</v>
      </c>
      <c r="D21" s="4">
        <f>VLOOKUP($A21&amp;$B21,'[1]Final Rates'!$A$21:$BK$72,VLOOKUP($J$8,'[1]Final Rates'!$BN$20:$BO$29,2,FALSE)+2,FALSE)</f>
        <v>2112.06</v>
      </c>
      <c r="E21" s="4">
        <f>VLOOKUP($A21&amp;$B21,'[1]Final Rates'!$A$21:$BK$72,VLOOKUP($J$8,'[1]Final Rates'!$BN$20:$BO$29,2,FALSE)+3,FALSE)</f>
        <v>4113.2700000000004</v>
      </c>
      <c r="F21" s="4">
        <f>VLOOKUP($A21&amp;$B21,'[1]Final Rates'!$A$21:$BK$72,VLOOKUP($J$8,'[1]Final Rates'!$BN$20:$BO$29,2,FALSE)+4,FALSE)</f>
        <v>6877.71</v>
      </c>
      <c r="G21" s="4">
        <f>VLOOKUP($A21&amp;$B21,'[1]Final Rates'!$A$21:$BK$72,VLOOKUP($J$8,'[1]Final Rates'!$BN$20:$BO$29,2,FALSE)+5,FALSE)</f>
        <v>11534.08</v>
      </c>
      <c r="H21" s="4">
        <f>VLOOKUP($A21&amp;$B21,'[1]Final Rates'!$A$21:$BK$72,VLOOKUP($J$8,'[1]Final Rates'!$BN$20:$BO$29,2,FALSE)+6,FALSE)</f>
        <v>12110.78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1660.88</v>
      </c>
      <c r="D22" s="4">
        <f>VLOOKUP($A22&amp;$B22,'[1]Final Rates'!$A$21:$BK$72,VLOOKUP($J$8,'[1]Final Rates'!$BN$20:$BO$29,2,FALSE)+2,FALSE)</f>
        <v>2277.46</v>
      </c>
      <c r="E22" s="4">
        <f>VLOOKUP($A22&amp;$B22,'[1]Final Rates'!$A$21:$BK$72,VLOOKUP($J$8,'[1]Final Rates'!$BN$20:$BO$29,2,FALSE)+3,FALSE)</f>
        <v>4435.3999999999996</v>
      </c>
      <c r="F22" s="4">
        <f>VLOOKUP($A22&amp;$B22,'[1]Final Rates'!$A$21:$BK$72,VLOOKUP($J$8,'[1]Final Rates'!$BN$20:$BO$29,2,FALSE)+4,FALSE)</f>
        <v>7416.33</v>
      </c>
      <c r="G22" s="4">
        <f>VLOOKUP($A22&amp;$B22,'[1]Final Rates'!$A$21:$BK$72,VLOOKUP($J$8,'[1]Final Rates'!$BN$20:$BO$29,2,FALSE)+5,FALSE)</f>
        <v>12437.35</v>
      </c>
      <c r="H22" s="4">
        <f>VLOOKUP($A22&amp;$B22,'[1]Final Rates'!$A$21:$BK$72,VLOOKUP($J$8,'[1]Final Rates'!$BN$20:$BO$29,2,FALSE)+6,FALSE)</f>
        <v>13059.21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1039.2</v>
      </c>
      <c r="D23" s="4">
        <f>VLOOKUP($A23&amp;$B23,'[1]Final Rates'!$A$21:$BK$72,VLOOKUP($J$8,'[1]Final Rates'!$BN$20:$BO$29,2,FALSE)+2,FALSE)</f>
        <v>1425</v>
      </c>
      <c r="E23" s="4">
        <f>VLOOKUP($A23&amp;$B23,'[1]Final Rates'!$A$21:$BK$72,VLOOKUP($J$8,'[1]Final Rates'!$BN$20:$BO$29,2,FALSE)+3,FALSE)</f>
        <v>2775.22</v>
      </c>
      <c r="F23" s="4">
        <f>VLOOKUP($A23&amp;$B23,'[1]Final Rates'!$A$21:$BK$72,VLOOKUP($J$8,'[1]Final Rates'!$BN$20:$BO$29,2,FALSE)+4,FALSE)</f>
        <v>4640.3900000000003</v>
      </c>
      <c r="G23" s="4">
        <f>VLOOKUP($A23&amp;$B23,'[1]Final Rates'!$A$21:$BK$72,VLOOKUP($J$8,'[1]Final Rates'!$BN$20:$BO$29,2,FALSE)+5,FALSE)</f>
        <v>7782.03</v>
      </c>
      <c r="H23" s="4">
        <f>VLOOKUP($A23&amp;$B23,'[1]Final Rates'!$A$21:$BK$72,VLOOKUP($J$8,'[1]Final Rates'!$BN$20:$BO$29,2,FALSE)+6,FALSE)</f>
        <v>8171.13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1209.93</v>
      </c>
      <c r="D24" s="4">
        <f>VLOOKUP($A24&amp;$B24,'[1]Final Rates'!$A$21:$BK$72,VLOOKUP($J$8,'[1]Final Rates'!$BN$20:$BO$29,2,FALSE)+2,FALSE)</f>
        <v>1659.11</v>
      </c>
      <c r="E24" s="4">
        <f>VLOOKUP($A24&amp;$B24,'[1]Final Rates'!$A$21:$BK$72,VLOOKUP($J$8,'[1]Final Rates'!$BN$20:$BO$29,2,FALSE)+3,FALSE)</f>
        <v>3231.15</v>
      </c>
      <c r="F24" s="4">
        <f>VLOOKUP($A24&amp;$B24,'[1]Final Rates'!$A$21:$BK$72,VLOOKUP($J$8,'[1]Final Rates'!$BN$20:$BO$29,2,FALSE)+4,FALSE)</f>
        <v>5402.73</v>
      </c>
      <c r="G24" s="4">
        <f>VLOOKUP($A24&amp;$B24,'[1]Final Rates'!$A$21:$BK$72,VLOOKUP($J$8,'[1]Final Rates'!$BN$20:$BO$29,2,FALSE)+5,FALSE)</f>
        <v>9060.5</v>
      </c>
      <c r="H24" s="4">
        <f>VLOOKUP($A24&amp;$B24,'[1]Final Rates'!$A$21:$BK$72,VLOOKUP($J$8,'[1]Final Rates'!$BN$20:$BO$29,2,FALSE)+6,FALSE)</f>
        <v>9513.5300000000007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1313.86</v>
      </c>
      <c r="D25" s="4">
        <f>VLOOKUP($A25&amp;$B25,'[1]Final Rates'!$A$21:$BK$72,VLOOKUP($J$8,'[1]Final Rates'!$BN$20:$BO$29,2,FALSE)+2,FALSE)</f>
        <v>1801.61</v>
      </c>
      <c r="E25" s="4">
        <f>VLOOKUP($A25&amp;$B25,'[1]Final Rates'!$A$21:$BK$72,VLOOKUP($J$8,'[1]Final Rates'!$BN$20:$BO$29,2,FALSE)+3,FALSE)</f>
        <v>3508.67</v>
      </c>
      <c r="F25" s="4">
        <f>VLOOKUP($A25&amp;$B25,'[1]Final Rates'!$A$21:$BK$72,VLOOKUP($J$8,'[1]Final Rates'!$BN$20:$BO$29,2,FALSE)+4,FALSE)</f>
        <v>5866.77</v>
      </c>
      <c r="G25" s="4">
        <f>VLOOKUP($A25&amp;$B25,'[1]Final Rates'!$A$21:$BK$72,VLOOKUP($J$8,'[1]Final Rates'!$BN$20:$BO$29,2,FALSE)+5,FALSE)</f>
        <v>9838.7000000000007</v>
      </c>
      <c r="H25" s="4">
        <f>VLOOKUP($A25&amp;$B25,'[1]Final Rates'!$A$21:$BK$72,VLOOKUP($J$8,'[1]Final Rates'!$BN$20:$BO$29,2,FALSE)+6,FALSE)</f>
        <v>10330.64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751.57</v>
      </c>
      <c r="D26" s="4">
        <f>VLOOKUP($A26&amp;$B26,'[1]Final Rates'!$A$21:$BK$72,VLOOKUP($J$8,'[1]Final Rates'!$BN$20:$BO$29,2,FALSE)+2,FALSE)</f>
        <v>1030.58</v>
      </c>
      <c r="E26" s="4">
        <f>VLOOKUP($A26&amp;$B26,'[1]Final Rates'!$A$21:$BK$72,VLOOKUP($J$8,'[1]Final Rates'!$BN$20:$BO$29,2,FALSE)+3,FALSE)</f>
        <v>2007.08</v>
      </c>
      <c r="F26" s="4">
        <f>VLOOKUP($A26&amp;$B26,'[1]Final Rates'!$A$21:$BK$72,VLOOKUP($J$8,'[1]Final Rates'!$BN$20:$BO$29,2,FALSE)+4,FALSE)</f>
        <v>3355.99</v>
      </c>
      <c r="G26" s="4">
        <f>VLOOKUP($A26&amp;$B26,'[1]Final Rates'!$A$21:$BK$72,VLOOKUP($J$8,'[1]Final Rates'!$BN$20:$BO$29,2,FALSE)+5,FALSE)</f>
        <v>5628.07</v>
      </c>
      <c r="H26" s="4">
        <f>VLOOKUP($A26&amp;$B26,'[1]Final Rates'!$A$21:$BK$72,VLOOKUP($J$8,'[1]Final Rates'!$BN$20:$BO$29,2,FALSE)+6,FALSE)</f>
        <v>5909.48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890.75</v>
      </c>
      <c r="D27" s="4">
        <f>VLOOKUP($A27&amp;$B27,'[1]Final Rates'!$A$21:$BK$72,VLOOKUP($J$8,'[1]Final Rates'!$BN$20:$BO$29,2,FALSE)+2,FALSE)</f>
        <v>1221.43</v>
      </c>
      <c r="E27" s="4">
        <f>VLOOKUP($A27&amp;$B27,'[1]Final Rates'!$A$21:$BK$72,VLOOKUP($J$8,'[1]Final Rates'!$BN$20:$BO$29,2,FALSE)+3,FALSE)</f>
        <v>2378.7600000000002</v>
      </c>
      <c r="F27" s="4">
        <f>VLOOKUP($A27&amp;$B27,'[1]Final Rates'!$A$21:$BK$72,VLOOKUP($J$8,'[1]Final Rates'!$BN$20:$BO$29,2,FALSE)+4,FALSE)</f>
        <v>3977.47</v>
      </c>
      <c r="G27" s="4">
        <f>VLOOKUP($A27&amp;$B27,'[1]Final Rates'!$A$21:$BK$72,VLOOKUP($J$8,'[1]Final Rates'!$BN$20:$BO$29,2,FALSE)+5,FALSE)</f>
        <v>6670.31</v>
      </c>
      <c r="H27" s="4">
        <f>VLOOKUP($A27&amp;$B27,'[1]Final Rates'!$A$21:$BK$72,VLOOKUP($J$8,'[1]Final Rates'!$BN$20:$BO$29,2,FALSE)+6,FALSE)</f>
        <v>7003.82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974.26</v>
      </c>
      <c r="D28" s="4">
        <f>VLOOKUP($A28&amp;$B28,'[1]Final Rates'!$A$21:$BK$72,VLOOKUP($J$8,'[1]Final Rates'!$BN$20:$BO$29,2,FALSE)+2,FALSE)</f>
        <v>1335.94</v>
      </c>
      <c r="E28" s="4">
        <f>VLOOKUP($A28&amp;$B28,'[1]Final Rates'!$A$21:$BK$72,VLOOKUP($J$8,'[1]Final Rates'!$BN$20:$BO$29,2,FALSE)+3,FALSE)</f>
        <v>2601.77</v>
      </c>
      <c r="F28" s="4">
        <f>VLOOKUP($A28&amp;$B28,'[1]Final Rates'!$A$21:$BK$72,VLOOKUP($J$8,'[1]Final Rates'!$BN$20:$BO$29,2,FALSE)+4,FALSE)</f>
        <v>4350.3599999999997</v>
      </c>
      <c r="G28" s="4">
        <f>VLOOKUP($A28&amp;$B28,'[1]Final Rates'!$A$21:$BK$72,VLOOKUP($J$8,'[1]Final Rates'!$BN$20:$BO$29,2,FALSE)+5,FALSE)</f>
        <v>7295.65</v>
      </c>
      <c r="H28" s="4">
        <f>VLOOKUP($A28&amp;$B28,'[1]Final Rates'!$A$21:$BK$72,VLOOKUP($J$8,'[1]Final Rates'!$BN$20:$BO$29,2,FALSE)+6,FALSE)</f>
        <v>7660.43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0.90625" bestFit="1" customWidth="1"/>
    <col min="2" max="2" width="10.453125" bestFit="1" customWidth="1"/>
    <col min="3" max="3" width="12.36328125" bestFit="1" customWidth="1"/>
    <col min="4" max="4" width="9.90625" bestFit="1" customWidth="1"/>
    <col min="5" max="5" width="9.453125" bestFit="1" customWidth="1"/>
    <col min="6" max="7" width="8.54296875" customWidth="1"/>
    <col min="8" max="8" width="6.90625" customWidth="1"/>
  </cols>
  <sheetData>
    <row r="1" spans="1:10" s="10" customFormat="1" ht="21" x14ac:dyDescent="0.5">
      <c r="A1" s="13" t="s">
        <v>29</v>
      </c>
    </row>
    <row r="2" spans="1:10" s="10" customFormat="1" ht="18.5" x14ac:dyDescent="0.45">
      <c r="A2" s="12" t="s">
        <v>30</v>
      </c>
    </row>
    <row r="3" spans="1:10" s="10" customFormat="1" ht="15.5" x14ac:dyDescent="0.35">
      <c r="A3" s="14" t="s">
        <v>17</v>
      </c>
    </row>
    <row r="4" spans="1:10" s="10" customFormat="1" x14ac:dyDescent="0.35">
      <c r="A4" s="15" t="s">
        <v>18</v>
      </c>
    </row>
    <row r="5" spans="1:10" s="10" customFormat="1" x14ac:dyDescent="0.35">
      <c r="A5" s="15"/>
    </row>
    <row r="6" spans="1:10" s="10" customFormat="1" x14ac:dyDescent="0.35">
      <c r="A6" s="11" t="s">
        <v>32</v>
      </c>
    </row>
    <row r="7" spans="1:10" s="10" customFormat="1" x14ac:dyDescent="0.35">
      <c r="A7" s="11" t="s">
        <v>26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11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1848.09</v>
      </c>
      <c r="D9" s="4">
        <f>VLOOKUP($A9&amp;$B9,'[1]Final Rates'!$A$21:$BK$72,VLOOKUP($J$8,'[1]Final Rates'!$BN$20:$BO$29,2,FALSE)+2,FALSE)</f>
        <v>2416.7600000000002</v>
      </c>
      <c r="E9" s="4">
        <f>VLOOKUP($A9&amp;$B9,'[1]Final Rates'!$A$21:$BK$72,VLOOKUP($J$8,'[1]Final Rates'!$BN$20:$BO$29,2,FALSE)+3,FALSE)</f>
        <v>4294.75</v>
      </c>
      <c r="F9" s="4">
        <f>VLOOKUP($A9&amp;$B9,'[1]Final Rates'!$A$21:$BK$72,VLOOKUP($J$8,'[1]Final Rates'!$BN$20:$BO$29,2,FALSE)+4,FALSE)</f>
        <v>6932.26</v>
      </c>
      <c r="G9" s="4">
        <f>VLOOKUP($A9&amp;$B9,'[1]Final Rates'!$A$21:$BK$72,VLOOKUP($J$8,'[1]Final Rates'!$BN$20:$BO$29,2,FALSE)+5,FALSE)</f>
        <v>11485.1</v>
      </c>
      <c r="H9" s="4">
        <f>VLOOKUP($A9&amp;$B9,'[1]Final Rates'!$A$21:$BK$72,VLOOKUP($J$8,'[1]Final Rates'!$BN$20:$BO$29,2,FALSE)+6,FALSE)</f>
        <v>12059.35</v>
      </c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2309.46</v>
      </c>
      <c r="D10" s="4">
        <f>VLOOKUP($A10&amp;$B10,'[1]Final Rates'!$A$21:$BK$72,VLOOKUP($J$8,'[1]Final Rates'!$BN$20:$BO$29,2,FALSE)+2,FALSE)</f>
        <v>3020.11</v>
      </c>
      <c r="E10" s="4">
        <f>VLOOKUP($A10&amp;$B10,'[1]Final Rates'!$A$21:$BK$72,VLOOKUP($J$8,'[1]Final Rates'!$BN$20:$BO$29,2,FALSE)+3,FALSE)</f>
        <v>5366.94</v>
      </c>
      <c r="F10" s="4">
        <f>VLOOKUP($A10&amp;$B10,'[1]Final Rates'!$A$21:$BK$72,VLOOKUP($J$8,'[1]Final Rates'!$BN$20:$BO$29,2,FALSE)+4,FALSE)</f>
        <v>8662.9</v>
      </c>
      <c r="G10" s="4">
        <f>VLOOKUP($A10&amp;$B10,'[1]Final Rates'!$A$21:$BK$72,VLOOKUP($J$8,'[1]Final Rates'!$BN$20:$BO$29,2,FALSE)+5,FALSE)</f>
        <v>14352.36</v>
      </c>
      <c r="H10" s="4">
        <f>VLOOKUP($A10&amp;$B10,'[1]Final Rates'!$A$21:$BK$72,VLOOKUP($J$8,'[1]Final Rates'!$BN$20:$BO$29,2,FALSE)+6,FALSE)</f>
        <v>15069.98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2771.22</v>
      </c>
      <c r="D11" s="4">
        <f>VLOOKUP($A11&amp;$B11,'[1]Final Rates'!$A$21:$BK$72,VLOOKUP($J$8,'[1]Final Rates'!$BN$20:$BO$29,2,FALSE)+2,FALSE)</f>
        <v>3623.95</v>
      </c>
      <c r="E11" s="4">
        <f>VLOOKUP($A11&amp;$B11,'[1]Final Rates'!$A$21:$BK$72,VLOOKUP($J$8,'[1]Final Rates'!$BN$20:$BO$29,2,FALSE)+3,FALSE)</f>
        <v>6440.01</v>
      </c>
      <c r="F11" s="4">
        <f>VLOOKUP($A11&amp;$B11,'[1]Final Rates'!$A$21:$BK$72,VLOOKUP($J$8,'[1]Final Rates'!$BN$20:$BO$29,2,FALSE)+4,FALSE)</f>
        <v>10394.969999999999</v>
      </c>
      <c r="G11" s="4">
        <f>VLOOKUP($A11&amp;$B11,'[1]Final Rates'!$A$21:$BK$72,VLOOKUP($J$8,'[1]Final Rates'!$BN$20:$BO$29,2,FALSE)+5,FALSE)</f>
        <v>17221.98</v>
      </c>
      <c r="H11" s="4">
        <f>VLOOKUP($A11&amp;$B11,'[1]Final Rates'!$A$21:$BK$72,VLOOKUP($J$8,'[1]Final Rates'!$BN$20:$BO$29,2,FALSE)+6,FALSE)</f>
        <v>18083.07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3579.67</v>
      </c>
      <c r="D12" s="4">
        <f>VLOOKUP($A12&amp;$B12,'[1]Final Rates'!$A$21:$BK$72,VLOOKUP($J$8,'[1]Final Rates'!$BN$20:$BO$29,2,FALSE)+2,FALSE)</f>
        <v>4681.17</v>
      </c>
      <c r="E12" s="4">
        <f>VLOOKUP($A12&amp;$B12,'[1]Final Rates'!$A$21:$BK$72,VLOOKUP($J$8,'[1]Final Rates'!$BN$20:$BO$29,2,FALSE)+3,FALSE)</f>
        <v>8318.75</v>
      </c>
      <c r="F12" s="4">
        <f>VLOOKUP($A12&amp;$B12,'[1]Final Rates'!$A$21:$BK$72,VLOOKUP($J$8,'[1]Final Rates'!$BN$20:$BO$29,2,FALSE)+4,FALSE)</f>
        <v>13427.5</v>
      </c>
      <c r="G12" s="4">
        <f>VLOOKUP($A12&amp;$B12,'[1]Final Rates'!$A$21:$BK$72,VLOOKUP($J$8,'[1]Final Rates'!$BN$20:$BO$29,2,FALSE)+5,FALSE)</f>
        <v>22246.16</v>
      </c>
      <c r="H12" s="4">
        <f>VLOOKUP($A12&amp;$B12,'[1]Final Rates'!$A$21:$BK$72,VLOOKUP($J$8,'[1]Final Rates'!$BN$20:$BO$29,2,FALSE)+6,FALSE)</f>
        <v>23358.47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3972.28</v>
      </c>
      <c r="D13" s="4">
        <f>VLOOKUP($A13&amp;$B13,'[1]Final Rates'!$A$21:$BK$72,VLOOKUP($J$8,'[1]Final Rates'!$BN$20:$BO$29,2,FALSE)+2,FALSE)</f>
        <v>5194.59</v>
      </c>
      <c r="E13" s="4">
        <f>VLOOKUP($A13&amp;$B13,'[1]Final Rates'!$A$21:$BK$72,VLOOKUP($J$8,'[1]Final Rates'!$BN$20:$BO$29,2,FALSE)+3,FALSE)</f>
        <v>9231.1299999999992</v>
      </c>
      <c r="F13" s="4">
        <f>VLOOKUP($A13&amp;$B13,'[1]Final Rates'!$A$21:$BK$72,VLOOKUP($J$8,'[1]Final Rates'!$BN$20:$BO$29,2,FALSE)+4,FALSE)</f>
        <v>14900.19</v>
      </c>
      <c r="G13" s="4">
        <f>VLOOKUP($A13&amp;$B13,'[1]Final Rates'!$A$21:$BK$72,VLOOKUP($J$8,'[1]Final Rates'!$BN$20:$BO$29,2,FALSE)+5,FALSE)</f>
        <v>24686.06</v>
      </c>
      <c r="H13" s="4">
        <f>VLOOKUP($A13&amp;$B13,'[1]Final Rates'!$A$21:$BK$72,VLOOKUP($J$8,'[1]Final Rates'!$BN$20:$BO$29,2,FALSE)+6,FALSE)</f>
        <v>25920.36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4226.32</v>
      </c>
      <c r="D14" s="4">
        <f>VLOOKUP($A14&amp;$B14,'[1]Final Rates'!$A$21:$BK$72,VLOOKUP($J$8,'[1]Final Rates'!$BN$20:$BO$29,2,FALSE)+2,FALSE)</f>
        <v>5526.8</v>
      </c>
      <c r="E14" s="4">
        <f>VLOOKUP($A14&amp;$B14,'[1]Final Rates'!$A$21:$BK$72,VLOOKUP($J$8,'[1]Final Rates'!$BN$20:$BO$29,2,FALSE)+3,FALSE)</f>
        <v>9821.5</v>
      </c>
      <c r="F14" s="4">
        <f>VLOOKUP($A14&amp;$B14,'[1]Final Rates'!$A$21:$BK$72,VLOOKUP($J$8,'[1]Final Rates'!$BN$20:$BO$29,2,FALSE)+4,FALSE)</f>
        <v>15853.11</v>
      </c>
      <c r="G14" s="4">
        <f>VLOOKUP($A14&amp;$B14,'[1]Final Rates'!$A$21:$BK$72,VLOOKUP($J$8,'[1]Final Rates'!$BN$20:$BO$29,2,FALSE)+5,FALSE)</f>
        <v>26264.82</v>
      </c>
      <c r="H14" s="4">
        <f>VLOOKUP($A14&amp;$B14,'[1]Final Rates'!$A$21:$BK$72,VLOOKUP($J$8,'[1]Final Rates'!$BN$20:$BO$29,2,FALSE)+6,FALSE)</f>
        <v>27578.06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1616.62</v>
      </c>
      <c r="D15" s="4">
        <f>VLOOKUP($A15&amp;$B15,'[1]Final Rates'!$A$21:$BK$72,VLOOKUP($J$8,'[1]Final Rates'!$BN$20:$BO$29,2,FALSE)+2,FALSE)</f>
        <v>2114.08</v>
      </c>
      <c r="E15" s="4">
        <f>VLOOKUP($A15&amp;$B15,'[1]Final Rates'!$A$21:$BK$72,VLOOKUP($J$8,'[1]Final Rates'!$BN$20:$BO$29,2,FALSE)+3,FALSE)</f>
        <v>3756.86</v>
      </c>
      <c r="F15" s="4">
        <f>VLOOKUP($A15&amp;$B15,'[1]Final Rates'!$A$21:$BK$72,VLOOKUP($J$8,'[1]Final Rates'!$BN$20:$BO$29,2,FALSE)+4,FALSE)</f>
        <v>6064.03</v>
      </c>
      <c r="G15" s="4">
        <f>VLOOKUP($A15&amp;$B15,'[1]Final Rates'!$A$21:$BK$72,VLOOKUP($J$8,'[1]Final Rates'!$BN$20:$BO$29,2,FALSE)+5,FALSE)</f>
        <v>10046.65</v>
      </c>
      <c r="H15" s="4">
        <f>VLOOKUP($A15&amp;$B15,'[1]Final Rates'!$A$21:$BK$72,VLOOKUP($J$8,'[1]Final Rates'!$BN$20:$BO$29,2,FALSE)+6,FALSE)</f>
        <v>10548.99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2424.94</v>
      </c>
      <c r="D16" s="4">
        <f>VLOOKUP($A16&amp;$B16,'[1]Final Rates'!$A$21:$BK$72,VLOOKUP($J$8,'[1]Final Rates'!$BN$20:$BO$29,2,FALSE)+2,FALSE)</f>
        <v>3171.12</v>
      </c>
      <c r="E16" s="4">
        <f>VLOOKUP($A16&amp;$B16,'[1]Final Rates'!$A$21:$BK$72,VLOOKUP($J$8,'[1]Final Rates'!$BN$20:$BO$29,2,FALSE)+3,FALSE)</f>
        <v>5635.29</v>
      </c>
      <c r="F16" s="4">
        <f>VLOOKUP($A16&amp;$B16,'[1]Final Rates'!$A$21:$BK$72,VLOOKUP($J$8,'[1]Final Rates'!$BN$20:$BO$29,2,FALSE)+4,FALSE)</f>
        <v>9096.0499999999993</v>
      </c>
      <c r="G16" s="4">
        <f>VLOOKUP($A16&amp;$B16,'[1]Final Rates'!$A$21:$BK$72,VLOOKUP($J$8,'[1]Final Rates'!$BN$20:$BO$29,2,FALSE)+5,FALSE)</f>
        <v>15069.98</v>
      </c>
      <c r="H16" s="4">
        <f>VLOOKUP($A16&amp;$B16,'[1]Final Rates'!$A$21:$BK$72,VLOOKUP($J$8,'[1]Final Rates'!$BN$20:$BO$29,2,FALSE)+6,FALSE)</f>
        <v>15823.48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2732.09</v>
      </c>
      <c r="D17" s="4">
        <f>VLOOKUP($A17&amp;$B17,'[1]Final Rates'!$A$21:$BK$72,VLOOKUP($J$8,'[1]Final Rates'!$BN$20:$BO$29,2,FALSE)+2,FALSE)</f>
        <v>3572.79</v>
      </c>
      <c r="E17" s="4">
        <f>VLOOKUP($A17&amp;$B17,'[1]Final Rates'!$A$21:$BK$72,VLOOKUP($J$8,'[1]Final Rates'!$BN$20:$BO$29,2,FALSE)+3,FALSE)</f>
        <v>6349.09</v>
      </c>
      <c r="F17" s="4">
        <f>VLOOKUP($A17&amp;$B17,'[1]Final Rates'!$A$21:$BK$72,VLOOKUP($J$8,'[1]Final Rates'!$BN$20:$BO$29,2,FALSE)+4,FALSE)</f>
        <v>10248.219999999999</v>
      </c>
      <c r="G17" s="4">
        <f>VLOOKUP($A17&amp;$B17,'[1]Final Rates'!$A$21:$BK$72,VLOOKUP($J$8,'[1]Final Rates'!$BN$20:$BO$29,2,FALSE)+5,FALSE)</f>
        <v>16978.84</v>
      </c>
      <c r="H17" s="4">
        <f>VLOOKUP($A17&amp;$B17,'[1]Final Rates'!$A$21:$BK$72,VLOOKUP($J$8,'[1]Final Rates'!$BN$20:$BO$29,2,FALSE)+6,FALSE)</f>
        <v>17827.78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2926.09</v>
      </c>
      <c r="D18" s="4">
        <f>VLOOKUP($A18&amp;$B18,'[1]Final Rates'!$A$21:$BK$72,VLOOKUP($J$8,'[1]Final Rates'!$BN$20:$BO$29,2,FALSE)+2,FALSE)</f>
        <v>3826.48</v>
      </c>
      <c r="E18" s="4">
        <f>VLOOKUP($A18&amp;$B18,'[1]Final Rates'!$A$21:$BK$72,VLOOKUP($J$8,'[1]Final Rates'!$BN$20:$BO$29,2,FALSE)+3,FALSE)</f>
        <v>6799.91</v>
      </c>
      <c r="F18" s="4">
        <f>VLOOKUP($A18&amp;$B18,'[1]Final Rates'!$A$21:$BK$72,VLOOKUP($J$8,'[1]Final Rates'!$BN$20:$BO$29,2,FALSE)+4,FALSE)</f>
        <v>10975.9</v>
      </c>
      <c r="G18" s="4">
        <f>VLOOKUP($A18&amp;$B18,'[1]Final Rates'!$A$21:$BK$72,VLOOKUP($J$8,'[1]Final Rates'!$BN$20:$BO$29,2,FALSE)+5,FALSE)</f>
        <v>18184.439999999999</v>
      </c>
      <c r="H18" s="4">
        <f>VLOOKUP($A18&amp;$B18,'[1]Final Rates'!$A$21:$BK$72,VLOOKUP($J$8,'[1]Final Rates'!$BN$20:$BO$29,2,FALSE)+6,FALSE)</f>
        <v>19093.66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924.05</v>
      </c>
      <c r="D19" s="4">
        <f>VLOOKUP($A19&amp;$B19,'[1]Final Rates'!$A$21:$BK$72,VLOOKUP($J$8,'[1]Final Rates'!$BN$20:$BO$29,2,FALSE)+2,FALSE)</f>
        <v>1208.3800000000001</v>
      </c>
      <c r="E19" s="4">
        <f>VLOOKUP($A19&amp;$B19,'[1]Final Rates'!$A$21:$BK$72,VLOOKUP($J$8,'[1]Final Rates'!$BN$20:$BO$29,2,FALSE)+3,FALSE)</f>
        <v>2147.38</v>
      </c>
      <c r="F19" s="4">
        <f>VLOOKUP($A19&amp;$B19,'[1]Final Rates'!$A$21:$BK$72,VLOOKUP($J$8,'[1]Final Rates'!$BN$20:$BO$29,2,FALSE)+4,FALSE)</f>
        <v>3466.13</v>
      </c>
      <c r="G19" s="4">
        <f>VLOOKUP($A19&amp;$B19,'[1]Final Rates'!$A$21:$BK$72,VLOOKUP($J$8,'[1]Final Rates'!$BN$20:$BO$29,2,FALSE)+5,FALSE)</f>
        <v>5742.55</v>
      </c>
      <c r="H19" s="4">
        <f>VLOOKUP($A19&amp;$B19,'[1]Final Rates'!$A$21:$BK$72,VLOOKUP($J$8,'[1]Final Rates'!$BN$20:$BO$29,2,FALSE)+6,FALSE)</f>
        <v>6029.68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1674.36</v>
      </c>
      <c r="D20" s="4">
        <f>VLOOKUP($A20&amp;$B20,'[1]Final Rates'!$A$21:$BK$72,VLOOKUP($J$8,'[1]Final Rates'!$BN$20:$BO$29,2,FALSE)+2,FALSE)</f>
        <v>2189.58</v>
      </c>
      <c r="E20" s="4">
        <f>VLOOKUP($A20&amp;$B20,'[1]Final Rates'!$A$21:$BK$72,VLOOKUP($J$8,'[1]Final Rates'!$BN$20:$BO$29,2,FALSE)+3,FALSE)</f>
        <v>3891.03</v>
      </c>
      <c r="F20" s="4">
        <f>VLOOKUP($A20&amp;$B20,'[1]Final Rates'!$A$21:$BK$72,VLOOKUP($J$8,'[1]Final Rates'!$BN$20:$BO$29,2,FALSE)+4,FALSE)</f>
        <v>6280.61</v>
      </c>
      <c r="G20" s="4">
        <f>VLOOKUP($A20&amp;$B20,'[1]Final Rates'!$A$21:$BK$72,VLOOKUP($J$8,'[1]Final Rates'!$BN$20:$BO$29,2,FALSE)+5,FALSE)</f>
        <v>10405.469999999999</v>
      </c>
      <c r="H20" s="4">
        <f>VLOOKUP($A20&amp;$B20,'[1]Final Rates'!$A$21:$BK$72,VLOOKUP($J$8,'[1]Final Rates'!$BN$20:$BO$29,2,FALSE)+6,FALSE)</f>
        <v>10925.74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1916.85</v>
      </c>
      <c r="D21" s="4">
        <f>VLOOKUP($A21&amp;$B21,'[1]Final Rates'!$A$21:$BK$72,VLOOKUP($J$8,'[1]Final Rates'!$BN$20:$BO$29,2,FALSE)+2,FALSE)</f>
        <v>2506.69</v>
      </c>
      <c r="E21" s="4">
        <f>VLOOKUP($A21&amp;$B21,'[1]Final Rates'!$A$21:$BK$72,VLOOKUP($J$8,'[1]Final Rates'!$BN$20:$BO$29,2,FALSE)+3,FALSE)</f>
        <v>4454.5600000000004</v>
      </c>
      <c r="F21" s="4">
        <f>VLOOKUP($A21&amp;$B21,'[1]Final Rates'!$A$21:$BK$72,VLOOKUP($J$8,'[1]Final Rates'!$BN$20:$BO$29,2,FALSE)+4,FALSE)</f>
        <v>7190.21</v>
      </c>
      <c r="G21" s="4">
        <f>VLOOKUP($A21&amp;$B21,'[1]Final Rates'!$A$21:$BK$72,VLOOKUP($J$8,'[1]Final Rates'!$BN$20:$BO$29,2,FALSE)+5,FALSE)</f>
        <v>11912.46</v>
      </c>
      <c r="H21" s="4">
        <f>VLOOKUP($A21&amp;$B21,'[1]Final Rates'!$A$21:$BK$72,VLOOKUP($J$8,'[1]Final Rates'!$BN$20:$BO$29,2,FALSE)+6,FALSE)</f>
        <v>12508.09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2066.9699999999998</v>
      </c>
      <c r="D22" s="4">
        <f>VLOOKUP($A22&amp;$B22,'[1]Final Rates'!$A$21:$BK$72,VLOOKUP($J$8,'[1]Final Rates'!$BN$20:$BO$29,2,FALSE)+2,FALSE)</f>
        <v>2703</v>
      </c>
      <c r="E22" s="4">
        <f>VLOOKUP($A22&amp;$B22,'[1]Final Rates'!$A$21:$BK$72,VLOOKUP($J$8,'[1]Final Rates'!$BN$20:$BO$29,2,FALSE)+3,FALSE)</f>
        <v>4803.41</v>
      </c>
      <c r="F22" s="4">
        <f>VLOOKUP($A22&amp;$B22,'[1]Final Rates'!$A$21:$BK$72,VLOOKUP($J$8,'[1]Final Rates'!$BN$20:$BO$29,2,FALSE)+4,FALSE)</f>
        <v>7753.3</v>
      </c>
      <c r="G22" s="4">
        <f>VLOOKUP($A22&amp;$B22,'[1]Final Rates'!$A$21:$BK$72,VLOOKUP($J$8,'[1]Final Rates'!$BN$20:$BO$29,2,FALSE)+5,FALSE)</f>
        <v>12845.37</v>
      </c>
      <c r="H22" s="4">
        <f>VLOOKUP($A22&amp;$B22,'[1]Final Rates'!$A$21:$BK$72,VLOOKUP($J$8,'[1]Final Rates'!$BN$20:$BO$29,2,FALSE)+6,FALSE)</f>
        <v>13487.63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1293.3</v>
      </c>
      <c r="D23" s="4">
        <f>VLOOKUP($A23&amp;$B23,'[1]Final Rates'!$A$21:$BK$72,VLOOKUP($J$8,'[1]Final Rates'!$BN$20:$BO$29,2,FALSE)+2,FALSE)</f>
        <v>1691.26</v>
      </c>
      <c r="E23" s="4">
        <f>VLOOKUP($A23&amp;$B23,'[1]Final Rates'!$A$21:$BK$72,VLOOKUP($J$8,'[1]Final Rates'!$BN$20:$BO$29,2,FALSE)+3,FALSE)</f>
        <v>3005.49</v>
      </c>
      <c r="F23" s="4">
        <f>VLOOKUP($A23&amp;$B23,'[1]Final Rates'!$A$21:$BK$72,VLOOKUP($J$8,'[1]Final Rates'!$BN$20:$BO$29,2,FALSE)+4,FALSE)</f>
        <v>4851.2299999999996</v>
      </c>
      <c r="G23" s="4">
        <f>VLOOKUP($A23&amp;$B23,'[1]Final Rates'!$A$21:$BK$72,VLOOKUP($J$8,'[1]Final Rates'!$BN$20:$BO$29,2,FALSE)+5,FALSE)</f>
        <v>8037.33</v>
      </c>
      <c r="H23" s="4">
        <f>VLOOKUP($A23&amp;$B23,'[1]Final Rates'!$A$21:$BK$72,VLOOKUP($J$8,'[1]Final Rates'!$BN$20:$BO$29,2,FALSE)+6,FALSE)</f>
        <v>8439.19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1505.77</v>
      </c>
      <c r="D24" s="4">
        <f>VLOOKUP($A24&amp;$B24,'[1]Final Rates'!$A$21:$BK$72,VLOOKUP($J$8,'[1]Final Rates'!$BN$20:$BO$29,2,FALSE)+2,FALSE)</f>
        <v>1969.11</v>
      </c>
      <c r="E24" s="4">
        <f>VLOOKUP($A24&amp;$B24,'[1]Final Rates'!$A$21:$BK$72,VLOOKUP($J$8,'[1]Final Rates'!$BN$20:$BO$29,2,FALSE)+3,FALSE)</f>
        <v>3499.24</v>
      </c>
      <c r="F24" s="4">
        <f>VLOOKUP($A24&amp;$B24,'[1]Final Rates'!$A$21:$BK$72,VLOOKUP($J$8,'[1]Final Rates'!$BN$20:$BO$29,2,FALSE)+4,FALSE)</f>
        <v>5648.21</v>
      </c>
      <c r="G24" s="4">
        <f>VLOOKUP($A24&amp;$B24,'[1]Final Rates'!$A$21:$BK$72,VLOOKUP($J$8,'[1]Final Rates'!$BN$20:$BO$29,2,FALSE)+5,FALSE)</f>
        <v>9357.74</v>
      </c>
      <c r="H24" s="4">
        <f>VLOOKUP($A24&amp;$B24,'[1]Final Rates'!$A$21:$BK$72,VLOOKUP($J$8,'[1]Final Rates'!$BN$20:$BO$29,2,FALSE)+6,FALSE)</f>
        <v>9825.6299999999992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1635.1</v>
      </c>
      <c r="D25" s="4">
        <f>VLOOKUP($A25&amp;$B25,'[1]Final Rates'!$A$21:$BK$72,VLOOKUP($J$8,'[1]Final Rates'!$BN$20:$BO$29,2,FALSE)+2,FALSE)</f>
        <v>2138.2399999999998</v>
      </c>
      <c r="E25" s="4">
        <f>VLOOKUP($A25&amp;$B25,'[1]Final Rates'!$A$21:$BK$72,VLOOKUP($J$8,'[1]Final Rates'!$BN$20:$BO$29,2,FALSE)+3,FALSE)</f>
        <v>3799.8</v>
      </c>
      <c r="F25" s="4">
        <f>VLOOKUP($A25&amp;$B25,'[1]Final Rates'!$A$21:$BK$72,VLOOKUP($J$8,'[1]Final Rates'!$BN$20:$BO$29,2,FALSE)+4,FALSE)</f>
        <v>6133.33</v>
      </c>
      <c r="G25" s="4">
        <f>VLOOKUP($A25&amp;$B25,'[1]Final Rates'!$A$21:$BK$72,VLOOKUP($J$8,'[1]Final Rates'!$BN$20:$BO$29,2,FALSE)+5,FALSE)</f>
        <v>10161.469999999999</v>
      </c>
      <c r="H25" s="4">
        <f>VLOOKUP($A25&amp;$B25,'[1]Final Rates'!$A$21:$BK$72,VLOOKUP($J$8,'[1]Final Rates'!$BN$20:$BO$29,2,FALSE)+6,FALSE)</f>
        <v>10669.54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935.33</v>
      </c>
      <c r="D26" s="4">
        <f>VLOOKUP($A26&amp;$B26,'[1]Final Rates'!$A$21:$BK$72,VLOOKUP($J$8,'[1]Final Rates'!$BN$20:$BO$29,2,FALSE)+2,FALSE)</f>
        <v>1223.1500000000001</v>
      </c>
      <c r="E26" s="4">
        <f>VLOOKUP($A26&amp;$B26,'[1]Final Rates'!$A$21:$BK$72,VLOOKUP($J$8,'[1]Final Rates'!$BN$20:$BO$29,2,FALSE)+3,FALSE)</f>
        <v>2173.61</v>
      </c>
      <c r="F26" s="4">
        <f>VLOOKUP($A26&amp;$B26,'[1]Final Rates'!$A$21:$BK$72,VLOOKUP($J$8,'[1]Final Rates'!$BN$20:$BO$29,2,FALSE)+4,FALSE)</f>
        <v>3508.48</v>
      </c>
      <c r="G26" s="4">
        <f>VLOOKUP($A26&amp;$B26,'[1]Final Rates'!$A$21:$BK$72,VLOOKUP($J$8,'[1]Final Rates'!$BN$20:$BO$29,2,FALSE)+5,FALSE)</f>
        <v>5812.71</v>
      </c>
      <c r="H26" s="4">
        <f>VLOOKUP($A26&amp;$B26,'[1]Final Rates'!$A$21:$BK$72,VLOOKUP($J$8,'[1]Final Rates'!$BN$20:$BO$29,2,FALSE)+6,FALSE)</f>
        <v>6103.34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1108.54</v>
      </c>
      <c r="D27" s="38">
        <f>VLOOKUP($A27&amp;$B27,'[1]Final Rates'!$A$21:$BK$72,VLOOKUP($J$8,'[1]Final Rates'!$BN$20:$BO$29,2,FALSE)+2,FALSE)</f>
        <v>1449.65</v>
      </c>
      <c r="E27" s="4">
        <f>VLOOKUP($A27&amp;$B27,'[1]Final Rates'!$A$21:$BK$72,VLOOKUP($J$8,'[1]Final Rates'!$BN$20:$BO$29,2,FALSE)+3,FALSE)</f>
        <v>2576.13</v>
      </c>
      <c r="F27" s="4">
        <f>VLOOKUP($A27&amp;$B27,'[1]Final Rates'!$A$21:$BK$72,VLOOKUP($J$8,'[1]Final Rates'!$BN$20:$BO$29,2,FALSE)+4,FALSE)</f>
        <v>4158.2</v>
      </c>
      <c r="G27" s="4">
        <f>VLOOKUP($A27&amp;$B27,'[1]Final Rates'!$A$21:$BK$72,VLOOKUP($J$8,'[1]Final Rates'!$BN$20:$BO$29,2,FALSE)+5,FALSE)</f>
        <v>6889.13</v>
      </c>
      <c r="H27" s="4">
        <f>VLOOKUP($A27&amp;$B27,'[1]Final Rates'!$A$21:$BK$72,VLOOKUP($J$8,'[1]Final Rates'!$BN$20:$BO$29,2,FALSE)+6,FALSE)</f>
        <v>7233.59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1212.47</v>
      </c>
      <c r="D28" s="4">
        <f>VLOOKUP($A28&amp;$B28,'[1]Final Rates'!$A$21:$BK$72,VLOOKUP($J$8,'[1]Final Rates'!$BN$20:$BO$29,2,FALSE)+2,FALSE)</f>
        <v>1585.56</v>
      </c>
      <c r="E28" s="4">
        <f>VLOOKUP($A28&amp;$B28,'[1]Final Rates'!$A$21:$BK$72,VLOOKUP($J$8,'[1]Final Rates'!$BN$20:$BO$29,2,FALSE)+3,FALSE)</f>
        <v>2817.64</v>
      </c>
      <c r="F28" s="4">
        <f>VLOOKUP($A28&amp;$B28,'[1]Final Rates'!$A$21:$BK$72,VLOOKUP($J$8,'[1]Final Rates'!$BN$20:$BO$29,2,FALSE)+4,FALSE)</f>
        <v>4548.0200000000004</v>
      </c>
      <c r="G28" s="4">
        <f>VLOOKUP($A28&amp;$B28,'[1]Final Rates'!$A$21:$BK$72,VLOOKUP($J$8,'[1]Final Rates'!$BN$20:$BO$29,2,FALSE)+5,FALSE)</f>
        <v>7534.99</v>
      </c>
      <c r="H28" s="4">
        <f>VLOOKUP($A28&amp;$B28,'[1]Final Rates'!$A$21:$BK$72,VLOOKUP($J$8,'[1]Final Rates'!$BN$20:$BO$29,2,FALSE)+6,FALSE)</f>
        <v>7911.74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="80" zoomScaleNormal="100" zoomScaleSheetLayoutView="80" workbookViewId="0">
      <selection activeCell="B8" sqref="B8"/>
    </sheetView>
  </sheetViews>
  <sheetFormatPr defaultRowHeight="14.5" x14ac:dyDescent="0.35"/>
  <cols>
    <col min="1" max="1" width="10.90625" bestFit="1" customWidth="1"/>
    <col min="2" max="2" width="10.453125" bestFit="1" customWidth="1"/>
    <col min="3" max="3" width="12.36328125" bestFit="1" customWidth="1"/>
    <col min="4" max="4" width="9.90625" bestFit="1" customWidth="1"/>
    <col min="5" max="5" width="9.453125" bestFit="1" customWidth="1"/>
    <col min="6" max="7" width="8.54296875" customWidth="1"/>
    <col min="8" max="8" width="6.90625" customWidth="1"/>
  </cols>
  <sheetData>
    <row r="1" spans="1:10" s="10" customFormat="1" ht="21" x14ac:dyDescent="0.5">
      <c r="A1" s="13" t="s">
        <v>29</v>
      </c>
    </row>
    <row r="2" spans="1:10" s="10" customFormat="1" ht="18.5" x14ac:dyDescent="0.45">
      <c r="A2" s="12" t="s">
        <v>30</v>
      </c>
    </row>
    <row r="3" spans="1:10" s="10" customFormat="1" ht="15.5" x14ac:dyDescent="0.35">
      <c r="A3" s="14" t="s">
        <v>17</v>
      </c>
    </row>
    <row r="4" spans="1:10" s="10" customFormat="1" x14ac:dyDescent="0.35">
      <c r="A4" s="15" t="s">
        <v>18</v>
      </c>
    </row>
    <row r="5" spans="1:10" s="10" customFormat="1" x14ac:dyDescent="0.35">
      <c r="A5" s="15"/>
    </row>
    <row r="6" spans="1:10" s="10" customFormat="1" x14ac:dyDescent="0.35">
      <c r="A6" s="11" t="s">
        <v>32</v>
      </c>
    </row>
    <row r="7" spans="1:10" s="10" customFormat="1" x14ac:dyDescent="0.35">
      <c r="A7" s="11" t="s">
        <v>27</v>
      </c>
    </row>
    <row r="8" spans="1:10" x14ac:dyDescent="0.35">
      <c r="A8" s="3" t="s">
        <v>6</v>
      </c>
      <c r="B8" s="3" t="s">
        <v>7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J8" s="16" t="s">
        <v>12</v>
      </c>
    </row>
    <row r="9" spans="1:10" x14ac:dyDescent="0.35">
      <c r="A9" s="4">
        <v>1000000</v>
      </c>
      <c r="B9" s="4">
        <v>500000</v>
      </c>
      <c r="C9" s="4">
        <f>VLOOKUP($A9&amp;$B9,'[1]Final Rates'!$A$21:$BK$72,VLOOKUP($J$8,'[1]Final Rates'!$BN$20:$BO$29,2,FALSE)+1,FALSE)</f>
        <v>2285.4299999999998</v>
      </c>
      <c r="D9" s="4">
        <f>VLOOKUP($A9&amp;$B9,'[1]Final Rates'!$A$21:$BK$72,VLOOKUP($J$8,'[1]Final Rates'!$BN$20:$BO$29,2,FALSE)+2,FALSE)</f>
        <v>2862.26</v>
      </c>
      <c r="E9" s="4">
        <f>VLOOKUP($A9&amp;$B9,'[1]Final Rates'!$A$21:$BK$72,VLOOKUP($J$8,'[1]Final Rates'!$BN$20:$BO$29,2,FALSE)+3,FALSE)</f>
        <v>4701.05</v>
      </c>
      <c r="F9" s="4">
        <f>VLOOKUP($A9&amp;$B9,'[1]Final Rates'!$A$21:$BK$72,VLOOKUP($J$8,'[1]Final Rates'!$BN$20:$BO$29,2,FALSE)+4,FALSE)</f>
        <v>7395.78</v>
      </c>
      <c r="G9" s="4">
        <f>VLOOKUP($A9&amp;$B9,'[1]Final Rates'!$A$21:$BK$72,VLOOKUP($J$8,'[1]Final Rates'!$BN$20:$BO$29,2,FALSE)+5,FALSE)</f>
        <v>12124.59</v>
      </c>
      <c r="H9" s="4">
        <f>VLOOKUP($A9&amp;$B9,'[1]Final Rates'!$A$21:$BK$72,VLOOKUP($J$8,'[1]Final Rates'!$BN$20:$BO$29,2,FALSE)+6,FALSE)</f>
        <v>12730.82</v>
      </c>
      <c r="J9" s="2"/>
    </row>
    <row r="10" spans="1:10" x14ac:dyDescent="0.35">
      <c r="A10" s="4">
        <v>1500000</v>
      </c>
      <c r="B10" s="4">
        <v>500000</v>
      </c>
      <c r="C10" s="4">
        <f>VLOOKUP($A10&amp;$B10,'[1]Final Rates'!$A$21:$BK$72,VLOOKUP($J$8,'[1]Final Rates'!$BN$20:$BO$29,2,FALSE)+1,FALSE)</f>
        <v>2855.99</v>
      </c>
      <c r="D10" s="4">
        <f>VLOOKUP($A10&amp;$B10,'[1]Final Rates'!$A$21:$BK$72,VLOOKUP($J$8,'[1]Final Rates'!$BN$20:$BO$29,2,FALSE)+2,FALSE)</f>
        <v>3576.83</v>
      </c>
      <c r="E10" s="4">
        <f>VLOOKUP($A10&amp;$B10,'[1]Final Rates'!$A$21:$BK$72,VLOOKUP($J$8,'[1]Final Rates'!$BN$20:$BO$29,2,FALSE)+3,FALSE)</f>
        <v>5874.67</v>
      </c>
      <c r="F10" s="4">
        <f>VLOOKUP($A10&amp;$B10,'[1]Final Rates'!$A$21:$BK$72,VLOOKUP($J$8,'[1]Final Rates'!$BN$20:$BO$29,2,FALSE)+4,FALSE)</f>
        <v>9242.15</v>
      </c>
      <c r="G10" s="4">
        <f>VLOOKUP($A10&amp;$B10,'[1]Final Rates'!$A$21:$BK$72,VLOOKUP($J$8,'[1]Final Rates'!$BN$20:$BO$29,2,FALSE)+5,FALSE)</f>
        <v>15151.5</v>
      </c>
      <c r="H10" s="4">
        <f>VLOOKUP($A10&amp;$B10,'[1]Final Rates'!$A$21:$BK$72,VLOOKUP($J$8,'[1]Final Rates'!$BN$20:$BO$29,2,FALSE)+6,FALSE)</f>
        <v>15909.08</v>
      </c>
    </row>
    <row r="11" spans="1:10" x14ac:dyDescent="0.35">
      <c r="A11" s="4">
        <v>2000000</v>
      </c>
      <c r="B11" s="4">
        <v>500000</v>
      </c>
      <c r="C11" s="4">
        <f>VLOOKUP($A11&amp;$B11,'[1]Final Rates'!$A$21:$BK$72,VLOOKUP($J$8,'[1]Final Rates'!$BN$20:$BO$29,2,FALSE)+1,FALSE)</f>
        <v>3427.02</v>
      </c>
      <c r="D11" s="4">
        <f>VLOOKUP($A11&amp;$B11,'[1]Final Rates'!$A$21:$BK$72,VLOOKUP($J$8,'[1]Final Rates'!$BN$20:$BO$29,2,FALSE)+2,FALSE)</f>
        <v>4291.9799999999996</v>
      </c>
      <c r="E11" s="4">
        <f>VLOOKUP($A11&amp;$B11,'[1]Final Rates'!$A$21:$BK$72,VLOOKUP($J$8,'[1]Final Rates'!$BN$20:$BO$29,2,FALSE)+3,FALSE)</f>
        <v>7049.25</v>
      </c>
      <c r="F11" s="4">
        <f>VLOOKUP($A11&amp;$B11,'[1]Final Rates'!$A$21:$BK$72,VLOOKUP($J$8,'[1]Final Rates'!$BN$20:$BO$29,2,FALSE)+4,FALSE)</f>
        <v>11090.03</v>
      </c>
      <c r="G11" s="4">
        <f>VLOOKUP($A11&amp;$B11,'[1]Final Rates'!$A$21:$BK$72,VLOOKUP($J$8,'[1]Final Rates'!$BN$20:$BO$29,2,FALSE)+5,FALSE)</f>
        <v>18180.900000000001</v>
      </c>
      <c r="H11" s="4">
        <f>VLOOKUP($A11&amp;$B11,'[1]Final Rates'!$A$21:$BK$72,VLOOKUP($J$8,'[1]Final Rates'!$BN$20:$BO$29,2,FALSE)+6,FALSE)</f>
        <v>19089.939999999999</v>
      </c>
    </row>
    <row r="12" spans="1:10" x14ac:dyDescent="0.35">
      <c r="A12" s="4">
        <v>4500000</v>
      </c>
      <c r="B12" s="4">
        <v>500000</v>
      </c>
      <c r="C12" s="4">
        <f>VLOOKUP($A12&amp;$B12,'[1]Final Rates'!$A$21:$BK$72,VLOOKUP($J$8,'[1]Final Rates'!$BN$20:$BO$29,2,FALSE)+1,FALSE)</f>
        <v>4426.79</v>
      </c>
      <c r="D12" s="4">
        <f>VLOOKUP($A12&amp;$B12,'[1]Final Rates'!$A$21:$BK$72,VLOOKUP($J$8,'[1]Final Rates'!$BN$20:$BO$29,2,FALSE)+2,FALSE)</f>
        <v>5544.08</v>
      </c>
      <c r="E12" s="4">
        <f>VLOOKUP($A12&amp;$B12,'[1]Final Rates'!$A$21:$BK$72,VLOOKUP($J$8,'[1]Final Rates'!$BN$20:$BO$29,2,FALSE)+3,FALSE)</f>
        <v>9105.74</v>
      </c>
      <c r="F12" s="4">
        <f>VLOOKUP($A12&amp;$B12,'[1]Final Rates'!$A$21:$BK$72,VLOOKUP($J$8,'[1]Final Rates'!$BN$20:$BO$29,2,FALSE)+4,FALSE)</f>
        <v>14325.33</v>
      </c>
      <c r="G12" s="4">
        <f>VLOOKUP($A12&amp;$B12,'[1]Final Rates'!$A$21:$BK$72,VLOOKUP($J$8,'[1]Final Rates'!$BN$20:$BO$29,2,FALSE)+5,FALSE)</f>
        <v>23484.83</v>
      </c>
      <c r="H12" s="4">
        <f>VLOOKUP($A12&amp;$B12,'[1]Final Rates'!$A$21:$BK$72,VLOOKUP($J$8,'[1]Final Rates'!$BN$20:$BO$29,2,FALSE)+6,FALSE)</f>
        <v>24659.07</v>
      </c>
    </row>
    <row r="13" spans="1:10" x14ac:dyDescent="0.35">
      <c r="A13" s="4">
        <v>7000000</v>
      </c>
      <c r="B13" s="4">
        <v>500000</v>
      </c>
      <c r="C13" s="4">
        <f>VLOOKUP($A13&amp;$B13,'[1]Final Rates'!$A$21:$BK$72,VLOOKUP($J$8,'[1]Final Rates'!$BN$20:$BO$29,2,FALSE)+1,FALSE)</f>
        <v>4912.3</v>
      </c>
      <c r="D13" s="4">
        <f>VLOOKUP($A13&amp;$B13,'[1]Final Rates'!$A$21:$BK$72,VLOOKUP($J$8,'[1]Final Rates'!$BN$20:$BO$29,2,FALSE)+2,FALSE)</f>
        <v>6152.14</v>
      </c>
      <c r="E13" s="4">
        <f>VLOOKUP($A13&amp;$B13,'[1]Final Rates'!$A$21:$BK$72,VLOOKUP($J$8,'[1]Final Rates'!$BN$20:$BO$29,2,FALSE)+3,FALSE)</f>
        <v>10104.43</v>
      </c>
      <c r="F13" s="4">
        <f>VLOOKUP($A13&amp;$B13,'[1]Final Rates'!$A$21:$BK$72,VLOOKUP($J$8,'[1]Final Rates'!$BN$20:$BO$29,2,FALSE)+4,FALSE)</f>
        <v>15896.5</v>
      </c>
      <c r="G13" s="4">
        <f>VLOOKUP($A13&amp;$B13,'[1]Final Rates'!$A$21:$BK$72,VLOOKUP($J$8,'[1]Final Rates'!$BN$20:$BO$29,2,FALSE)+5,FALSE)</f>
        <v>26060.58</v>
      </c>
      <c r="H13" s="4">
        <f>VLOOKUP($A13&amp;$B13,'[1]Final Rates'!$A$21:$BK$72,VLOOKUP($J$8,'[1]Final Rates'!$BN$20:$BO$29,2,FALSE)+6,FALSE)</f>
        <v>27363.62</v>
      </c>
    </row>
    <row r="14" spans="1:10" x14ac:dyDescent="0.35">
      <c r="A14" s="4">
        <v>9500000</v>
      </c>
      <c r="B14" s="4">
        <v>500000</v>
      </c>
      <c r="C14" s="4">
        <f>VLOOKUP($A14&amp;$B14,'[1]Final Rates'!$A$21:$BK$72,VLOOKUP($J$8,'[1]Final Rates'!$BN$20:$BO$29,2,FALSE)+1,FALSE)</f>
        <v>5226.46</v>
      </c>
      <c r="D14" s="4">
        <f>VLOOKUP($A14&amp;$B14,'[1]Final Rates'!$A$21:$BK$72,VLOOKUP($J$8,'[1]Final Rates'!$BN$20:$BO$29,2,FALSE)+2,FALSE)</f>
        <v>6545.59</v>
      </c>
      <c r="E14" s="4">
        <f>VLOOKUP($A14&amp;$B14,'[1]Final Rates'!$A$21:$BK$72,VLOOKUP($J$8,'[1]Final Rates'!$BN$20:$BO$29,2,FALSE)+3,FALSE)</f>
        <v>10750.65</v>
      </c>
      <c r="F14" s="4">
        <f>VLOOKUP($A14&amp;$B14,'[1]Final Rates'!$A$21:$BK$72,VLOOKUP($J$8,'[1]Final Rates'!$BN$20:$BO$29,2,FALSE)+4,FALSE)</f>
        <v>16913.13</v>
      </c>
      <c r="G14" s="4">
        <f>VLOOKUP($A14&amp;$B14,'[1]Final Rates'!$A$21:$BK$72,VLOOKUP($J$8,'[1]Final Rates'!$BN$20:$BO$29,2,FALSE)+5,FALSE)</f>
        <v>27727.25</v>
      </c>
      <c r="H14" s="4">
        <f>VLOOKUP($A14&amp;$B14,'[1]Final Rates'!$A$21:$BK$72,VLOOKUP($J$8,'[1]Final Rates'!$BN$20:$BO$29,2,FALSE)+6,FALSE)</f>
        <v>29113.61</v>
      </c>
    </row>
    <row r="15" spans="1:10" x14ac:dyDescent="0.35">
      <c r="A15" s="4">
        <v>1500000</v>
      </c>
      <c r="B15" s="4">
        <v>1000000</v>
      </c>
      <c r="C15" s="4">
        <f>VLOOKUP($A15&amp;$B15,'[1]Final Rates'!$A$21:$BK$72,VLOOKUP($J$8,'[1]Final Rates'!$BN$20:$BO$29,2,FALSE)+1,FALSE)</f>
        <v>1999.19</v>
      </c>
      <c r="D15" s="4">
        <f>VLOOKUP($A15&amp;$B15,'[1]Final Rates'!$A$21:$BK$72,VLOOKUP($J$8,'[1]Final Rates'!$BN$20:$BO$29,2,FALSE)+2,FALSE)</f>
        <v>2503.7800000000002</v>
      </c>
      <c r="E15" s="4">
        <f>VLOOKUP($A15&amp;$B15,'[1]Final Rates'!$A$21:$BK$72,VLOOKUP($J$8,'[1]Final Rates'!$BN$20:$BO$29,2,FALSE)+3,FALSE)</f>
        <v>4112.2700000000004</v>
      </c>
      <c r="F15" s="4">
        <f>VLOOKUP($A15&amp;$B15,'[1]Final Rates'!$A$21:$BK$72,VLOOKUP($J$8,'[1]Final Rates'!$BN$20:$BO$29,2,FALSE)+4,FALSE)</f>
        <v>6469.51</v>
      </c>
      <c r="G15" s="4">
        <f>VLOOKUP($A15&amp;$B15,'[1]Final Rates'!$A$21:$BK$72,VLOOKUP($J$8,'[1]Final Rates'!$BN$20:$BO$29,2,FALSE)+5,FALSE)</f>
        <v>10606.05</v>
      </c>
      <c r="H15" s="4">
        <f>VLOOKUP($A15&amp;$B15,'[1]Final Rates'!$A$21:$BK$72,VLOOKUP($J$8,'[1]Final Rates'!$BN$20:$BO$29,2,FALSE)+6,FALSE)</f>
        <v>11136.36</v>
      </c>
    </row>
    <row r="16" spans="1:10" x14ac:dyDescent="0.35">
      <c r="A16" s="4">
        <v>4000000</v>
      </c>
      <c r="B16" s="4">
        <v>1000000</v>
      </c>
      <c r="C16" s="4">
        <f>VLOOKUP($A16&amp;$B16,'[1]Final Rates'!$A$21:$BK$72,VLOOKUP($J$8,'[1]Final Rates'!$BN$20:$BO$29,2,FALSE)+1,FALSE)</f>
        <v>2998.79</v>
      </c>
      <c r="D16" s="4">
        <f>VLOOKUP($A16&amp;$B16,'[1]Final Rates'!$A$21:$BK$72,VLOOKUP($J$8,'[1]Final Rates'!$BN$20:$BO$29,2,FALSE)+2,FALSE)</f>
        <v>3755.66</v>
      </c>
      <c r="E16" s="4">
        <f>VLOOKUP($A16&amp;$B16,'[1]Final Rates'!$A$21:$BK$72,VLOOKUP($J$8,'[1]Final Rates'!$BN$20:$BO$29,2,FALSE)+3,FALSE)</f>
        <v>6168.41</v>
      </c>
      <c r="F16" s="4">
        <f>VLOOKUP($A16&amp;$B16,'[1]Final Rates'!$A$21:$BK$72,VLOOKUP($J$8,'[1]Final Rates'!$BN$20:$BO$29,2,FALSE)+4,FALSE)</f>
        <v>9704.26</v>
      </c>
      <c r="G16" s="4">
        <f>VLOOKUP($A16&amp;$B16,'[1]Final Rates'!$A$21:$BK$72,VLOOKUP($J$8,'[1]Final Rates'!$BN$20:$BO$29,2,FALSE)+5,FALSE)</f>
        <v>15909.08</v>
      </c>
      <c r="H16" s="4">
        <f>VLOOKUP($A16&amp;$B16,'[1]Final Rates'!$A$21:$BK$72,VLOOKUP($J$8,'[1]Final Rates'!$BN$20:$BO$29,2,FALSE)+6,FALSE)</f>
        <v>16704.53</v>
      </c>
    </row>
    <row r="17" spans="1:8" x14ac:dyDescent="0.35">
      <c r="A17" s="4">
        <v>6500000</v>
      </c>
      <c r="B17" s="4">
        <v>1000000</v>
      </c>
      <c r="C17" s="4">
        <f>VLOOKUP($A17&amp;$B17,'[1]Final Rates'!$A$21:$BK$72,VLOOKUP($J$8,'[1]Final Rates'!$BN$20:$BO$29,2,FALSE)+1,FALSE)</f>
        <v>3378.64</v>
      </c>
      <c r="D17" s="4">
        <f>VLOOKUP($A17&amp;$B17,'[1]Final Rates'!$A$21:$BK$72,VLOOKUP($J$8,'[1]Final Rates'!$BN$20:$BO$29,2,FALSE)+2,FALSE)</f>
        <v>4231.3900000000003</v>
      </c>
      <c r="E17" s="4">
        <f>VLOOKUP($A17&amp;$B17,'[1]Final Rates'!$A$21:$BK$72,VLOOKUP($J$8,'[1]Final Rates'!$BN$20:$BO$29,2,FALSE)+3,FALSE)</f>
        <v>6949.73</v>
      </c>
      <c r="F17" s="4">
        <f>VLOOKUP($A17&amp;$B17,'[1]Final Rates'!$A$21:$BK$72,VLOOKUP($J$8,'[1]Final Rates'!$BN$20:$BO$29,2,FALSE)+4,FALSE)</f>
        <v>10933.46</v>
      </c>
      <c r="G17" s="4">
        <f>VLOOKUP($A17&amp;$B17,'[1]Final Rates'!$A$21:$BK$72,VLOOKUP($J$8,'[1]Final Rates'!$BN$20:$BO$29,2,FALSE)+5,FALSE)</f>
        <v>17924.23</v>
      </c>
      <c r="H17" s="4">
        <f>VLOOKUP($A17&amp;$B17,'[1]Final Rates'!$A$21:$BK$72,VLOOKUP($J$8,'[1]Final Rates'!$BN$20:$BO$29,2,FALSE)+6,FALSE)</f>
        <v>18820.439999999999</v>
      </c>
    </row>
    <row r="18" spans="1:8" x14ac:dyDescent="0.35">
      <c r="A18" s="4">
        <v>9000000</v>
      </c>
      <c r="B18" s="4">
        <v>1000000</v>
      </c>
      <c r="C18" s="4">
        <f>VLOOKUP($A18&amp;$B18,'[1]Final Rates'!$A$21:$BK$72,VLOOKUP($J$8,'[1]Final Rates'!$BN$20:$BO$29,2,FALSE)+1,FALSE)</f>
        <v>3618.54</v>
      </c>
      <c r="D18" s="4">
        <f>VLOOKUP($A18&amp;$B18,'[1]Final Rates'!$A$21:$BK$72,VLOOKUP($J$8,'[1]Final Rates'!$BN$20:$BO$29,2,FALSE)+2,FALSE)</f>
        <v>4531.84</v>
      </c>
      <c r="E18" s="4">
        <f>VLOOKUP($A18&amp;$B18,'[1]Final Rates'!$A$21:$BK$72,VLOOKUP($J$8,'[1]Final Rates'!$BN$20:$BO$29,2,FALSE)+3,FALSE)</f>
        <v>7443.21</v>
      </c>
      <c r="F18" s="4">
        <f>VLOOKUP($A18&amp;$B18,'[1]Final Rates'!$A$21:$BK$72,VLOOKUP($J$8,'[1]Final Rates'!$BN$20:$BO$29,2,FALSE)+4,FALSE)</f>
        <v>11709.8</v>
      </c>
      <c r="G18" s="4">
        <f>VLOOKUP($A18&amp;$B18,'[1]Final Rates'!$A$21:$BK$72,VLOOKUP($J$8,'[1]Final Rates'!$BN$20:$BO$29,2,FALSE)+5,FALSE)</f>
        <v>19196.96</v>
      </c>
      <c r="H18" s="4">
        <f>VLOOKUP($A18&amp;$B18,'[1]Final Rates'!$A$21:$BK$72,VLOOKUP($J$8,'[1]Final Rates'!$BN$20:$BO$29,2,FALSE)+6,FALSE)</f>
        <v>20156.8</v>
      </c>
    </row>
    <row r="19" spans="1:8" x14ac:dyDescent="0.35">
      <c r="A19" s="4">
        <v>1000000</v>
      </c>
      <c r="B19" s="4">
        <v>1500000</v>
      </c>
      <c r="C19" s="4">
        <f>VLOOKUP($A19&amp;$B19,'[1]Final Rates'!$A$21:$BK$72,VLOOKUP($J$8,'[1]Final Rates'!$BN$20:$BO$29,2,FALSE)+1,FALSE)</f>
        <v>1142.72</v>
      </c>
      <c r="D19" s="4">
        <f>VLOOKUP($A19&amp;$B19,'[1]Final Rates'!$A$21:$BK$72,VLOOKUP($J$8,'[1]Final Rates'!$BN$20:$BO$29,2,FALSE)+2,FALSE)</f>
        <v>1431.13</v>
      </c>
      <c r="E19" s="4">
        <f>VLOOKUP($A19&amp;$B19,'[1]Final Rates'!$A$21:$BK$72,VLOOKUP($J$8,'[1]Final Rates'!$BN$20:$BO$29,2,FALSE)+3,FALSE)</f>
        <v>2350.5300000000002</v>
      </c>
      <c r="F19" s="4">
        <f>VLOOKUP($A19&amp;$B19,'[1]Final Rates'!$A$21:$BK$72,VLOOKUP($J$8,'[1]Final Rates'!$BN$20:$BO$29,2,FALSE)+4,FALSE)</f>
        <v>3697.89</v>
      </c>
      <c r="G19" s="4">
        <f>VLOOKUP($A19&amp;$B19,'[1]Final Rates'!$A$21:$BK$72,VLOOKUP($J$8,'[1]Final Rates'!$BN$20:$BO$29,2,FALSE)+5,FALSE)</f>
        <v>6062.3</v>
      </c>
      <c r="H19" s="4">
        <f>VLOOKUP($A19&amp;$B19,'[1]Final Rates'!$A$21:$BK$72,VLOOKUP($J$8,'[1]Final Rates'!$BN$20:$BO$29,2,FALSE)+6,FALSE)</f>
        <v>6365.41</v>
      </c>
    </row>
    <row r="20" spans="1:8" x14ac:dyDescent="0.35">
      <c r="A20" s="4">
        <v>3500000</v>
      </c>
      <c r="B20" s="4">
        <v>1500000</v>
      </c>
      <c r="C20" s="4">
        <f>VLOOKUP($A20&amp;$B20,'[1]Final Rates'!$A$21:$BK$72,VLOOKUP($J$8,'[1]Final Rates'!$BN$20:$BO$29,2,FALSE)+1,FALSE)</f>
        <v>2070.6</v>
      </c>
      <c r="D20" s="4">
        <f>VLOOKUP($A20&amp;$B20,'[1]Final Rates'!$A$21:$BK$72,VLOOKUP($J$8,'[1]Final Rates'!$BN$20:$BO$29,2,FALSE)+2,FALSE)</f>
        <v>2593.1999999999998</v>
      </c>
      <c r="E20" s="4">
        <f>VLOOKUP($A20&amp;$B20,'[1]Final Rates'!$A$21:$BK$72,VLOOKUP($J$8,'[1]Final Rates'!$BN$20:$BO$29,2,FALSE)+3,FALSE)</f>
        <v>4259.1400000000003</v>
      </c>
      <c r="F20" s="4">
        <f>VLOOKUP($A20&amp;$B20,'[1]Final Rates'!$A$21:$BK$72,VLOOKUP($J$8,'[1]Final Rates'!$BN$20:$BO$29,2,FALSE)+4,FALSE)</f>
        <v>6700.56</v>
      </c>
      <c r="G20" s="4">
        <f>VLOOKUP($A20&amp;$B20,'[1]Final Rates'!$A$21:$BK$72,VLOOKUP($J$8,'[1]Final Rates'!$BN$20:$BO$29,2,FALSE)+5,FALSE)</f>
        <v>10984.84</v>
      </c>
      <c r="H20" s="4">
        <f>VLOOKUP($A20&amp;$B20,'[1]Final Rates'!$A$21:$BK$72,VLOOKUP($J$8,'[1]Final Rates'!$BN$20:$BO$29,2,FALSE)+6,FALSE)</f>
        <v>11534.08</v>
      </c>
    </row>
    <row r="21" spans="1:8" x14ac:dyDescent="0.35">
      <c r="A21" s="4">
        <v>6000000</v>
      </c>
      <c r="B21" s="4">
        <v>1500000</v>
      </c>
      <c r="C21" s="4">
        <f>VLOOKUP($A21&amp;$B21,'[1]Final Rates'!$A$21:$BK$72,VLOOKUP($J$8,'[1]Final Rates'!$BN$20:$BO$29,2,FALSE)+1,FALSE)</f>
        <v>2370.48</v>
      </c>
      <c r="D21" s="4">
        <f>VLOOKUP($A21&amp;$B21,'[1]Final Rates'!$A$21:$BK$72,VLOOKUP($J$8,'[1]Final Rates'!$BN$20:$BO$29,2,FALSE)+2,FALSE)</f>
        <v>2968.77</v>
      </c>
      <c r="E21" s="4">
        <f>VLOOKUP($A21&amp;$B21,'[1]Final Rates'!$A$21:$BK$72,VLOOKUP($J$8,'[1]Final Rates'!$BN$20:$BO$29,2,FALSE)+3,FALSE)</f>
        <v>4875.9799999999996</v>
      </c>
      <c r="F21" s="4">
        <f>VLOOKUP($A21&amp;$B21,'[1]Final Rates'!$A$21:$BK$72,VLOOKUP($J$8,'[1]Final Rates'!$BN$20:$BO$29,2,FALSE)+4,FALSE)</f>
        <v>7670.98</v>
      </c>
      <c r="G21" s="4">
        <f>VLOOKUP($A21&amp;$B21,'[1]Final Rates'!$A$21:$BK$72,VLOOKUP($J$8,'[1]Final Rates'!$BN$20:$BO$29,2,FALSE)+5,FALSE)</f>
        <v>12575.75</v>
      </c>
      <c r="H21" s="4">
        <f>VLOOKUP($A21&amp;$B21,'[1]Final Rates'!$A$21:$BK$72,VLOOKUP($J$8,'[1]Final Rates'!$BN$20:$BO$29,2,FALSE)+6,FALSE)</f>
        <v>13204.54</v>
      </c>
    </row>
    <row r="22" spans="1:8" x14ac:dyDescent="0.35">
      <c r="A22" s="4">
        <v>8500000</v>
      </c>
      <c r="B22" s="4">
        <v>1500000</v>
      </c>
      <c r="C22" s="4">
        <f>VLOOKUP($A22&amp;$B22,'[1]Final Rates'!$A$21:$BK$72,VLOOKUP($J$8,'[1]Final Rates'!$BN$20:$BO$29,2,FALSE)+1,FALSE)</f>
        <v>2556.11</v>
      </c>
      <c r="D22" s="4">
        <f>VLOOKUP($A22&amp;$B22,'[1]Final Rates'!$A$21:$BK$72,VLOOKUP($J$8,'[1]Final Rates'!$BN$20:$BO$29,2,FALSE)+2,FALSE)</f>
        <v>3201.27</v>
      </c>
      <c r="E22" s="4">
        <f>VLOOKUP($A22&amp;$B22,'[1]Final Rates'!$A$21:$BK$72,VLOOKUP($J$8,'[1]Final Rates'!$BN$20:$BO$29,2,FALSE)+3,FALSE)</f>
        <v>5257.83</v>
      </c>
      <c r="F22" s="4">
        <f>VLOOKUP($A22&amp;$B22,'[1]Final Rates'!$A$21:$BK$72,VLOOKUP($J$8,'[1]Final Rates'!$BN$20:$BO$29,2,FALSE)+4,FALSE)</f>
        <v>8271.7199999999993</v>
      </c>
      <c r="G22" s="4">
        <f>VLOOKUP($A22&amp;$B22,'[1]Final Rates'!$A$21:$BK$72,VLOOKUP($J$8,'[1]Final Rates'!$BN$20:$BO$29,2,FALSE)+5,FALSE)</f>
        <v>13560.6</v>
      </c>
      <c r="H22" s="4">
        <f>VLOOKUP($A22&amp;$B22,'[1]Final Rates'!$A$21:$BK$72,VLOOKUP($J$8,'[1]Final Rates'!$BN$20:$BO$29,2,FALSE)+6,FALSE)</f>
        <v>14238.63</v>
      </c>
    </row>
    <row r="23" spans="1:8" x14ac:dyDescent="0.35">
      <c r="A23" s="4">
        <v>3000000</v>
      </c>
      <c r="B23" s="4">
        <v>2000000</v>
      </c>
      <c r="C23" s="4">
        <f>VLOOKUP($A23&amp;$B23,'[1]Final Rates'!$A$21:$BK$72,VLOOKUP($J$8,'[1]Final Rates'!$BN$20:$BO$29,2,FALSE)+1,FALSE)</f>
        <v>1599.36</v>
      </c>
      <c r="D23" s="4">
        <f>VLOOKUP($A23&amp;$B23,'[1]Final Rates'!$A$21:$BK$72,VLOOKUP($J$8,'[1]Final Rates'!$BN$20:$BO$29,2,FALSE)+2,FALSE)</f>
        <v>2003.03</v>
      </c>
      <c r="E23" s="4">
        <f>VLOOKUP($A23&amp;$B23,'[1]Final Rates'!$A$21:$BK$72,VLOOKUP($J$8,'[1]Final Rates'!$BN$20:$BO$29,2,FALSE)+3,FALSE)</f>
        <v>3289.81</v>
      </c>
      <c r="F23" s="4">
        <f>VLOOKUP($A23&amp;$B23,'[1]Final Rates'!$A$21:$BK$72,VLOOKUP($J$8,'[1]Final Rates'!$BN$20:$BO$29,2,FALSE)+4,FALSE)</f>
        <v>5175.6000000000004</v>
      </c>
      <c r="G23" s="4">
        <f>VLOOKUP($A23&amp;$B23,'[1]Final Rates'!$A$21:$BK$72,VLOOKUP($J$8,'[1]Final Rates'!$BN$20:$BO$29,2,FALSE)+5,FALSE)</f>
        <v>8484.84</v>
      </c>
      <c r="H23" s="4">
        <f>VLOOKUP($A23&amp;$B23,'[1]Final Rates'!$A$21:$BK$72,VLOOKUP($J$8,'[1]Final Rates'!$BN$20:$BO$29,2,FALSE)+6,FALSE)</f>
        <v>8909.08</v>
      </c>
    </row>
    <row r="24" spans="1:8" x14ac:dyDescent="0.35">
      <c r="A24" s="4">
        <v>5500000</v>
      </c>
      <c r="B24" s="4">
        <v>2000000</v>
      </c>
      <c r="C24" s="4">
        <f>VLOOKUP($A24&amp;$B24,'[1]Final Rates'!$A$21:$BK$72,VLOOKUP($J$8,'[1]Final Rates'!$BN$20:$BO$29,2,FALSE)+1,FALSE)</f>
        <v>1862.11</v>
      </c>
      <c r="D24" s="4">
        <f>VLOOKUP($A24&amp;$B24,'[1]Final Rates'!$A$21:$BK$72,VLOOKUP($J$8,'[1]Final Rates'!$BN$20:$BO$29,2,FALSE)+2,FALSE)</f>
        <v>2332.09</v>
      </c>
      <c r="E24" s="4">
        <f>VLOOKUP($A24&amp;$B24,'[1]Final Rates'!$A$21:$BK$72,VLOOKUP($J$8,'[1]Final Rates'!$BN$20:$BO$29,2,FALSE)+3,FALSE)</f>
        <v>3830.29</v>
      </c>
      <c r="F24" s="4">
        <f>VLOOKUP($A24&amp;$B24,'[1]Final Rates'!$A$21:$BK$72,VLOOKUP($J$8,'[1]Final Rates'!$BN$20:$BO$29,2,FALSE)+4,FALSE)</f>
        <v>6025.88</v>
      </c>
      <c r="G24" s="4">
        <f>VLOOKUP($A24&amp;$B24,'[1]Final Rates'!$A$21:$BK$72,VLOOKUP($J$8,'[1]Final Rates'!$BN$20:$BO$29,2,FALSE)+5,FALSE)</f>
        <v>9878.7800000000007</v>
      </c>
      <c r="H24" s="4">
        <f>VLOOKUP($A24&amp;$B24,'[1]Final Rates'!$A$21:$BK$72,VLOOKUP($J$8,'[1]Final Rates'!$BN$20:$BO$29,2,FALSE)+6,FALSE)</f>
        <v>10372.719999999999</v>
      </c>
    </row>
    <row r="25" spans="1:8" x14ac:dyDescent="0.35">
      <c r="A25" s="4">
        <v>8000000</v>
      </c>
      <c r="B25" s="4">
        <v>2000000</v>
      </c>
      <c r="C25" s="4">
        <f>VLOOKUP($A25&amp;$B25,'[1]Final Rates'!$A$21:$BK$72,VLOOKUP($J$8,'[1]Final Rates'!$BN$20:$BO$29,2,FALSE)+1,FALSE)</f>
        <v>2022.04</v>
      </c>
      <c r="D25" s="4">
        <f>VLOOKUP($A25&amp;$B25,'[1]Final Rates'!$A$21:$BK$72,VLOOKUP($J$8,'[1]Final Rates'!$BN$20:$BO$29,2,FALSE)+2,FALSE)</f>
        <v>2532.39</v>
      </c>
      <c r="E25" s="4">
        <f>VLOOKUP($A25&amp;$B25,'[1]Final Rates'!$A$21:$BK$72,VLOOKUP($J$8,'[1]Final Rates'!$BN$20:$BO$29,2,FALSE)+3,FALSE)</f>
        <v>4159.2700000000004</v>
      </c>
      <c r="F25" s="4">
        <f>VLOOKUP($A25&amp;$B25,'[1]Final Rates'!$A$21:$BK$72,VLOOKUP($J$8,'[1]Final Rates'!$BN$20:$BO$29,2,FALSE)+4,FALSE)</f>
        <v>6543.44</v>
      </c>
      <c r="G25" s="4">
        <f>VLOOKUP($A25&amp;$B25,'[1]Final Rates'!$A$21:$BK$72,VLOOKUP($J$8,'[1]Final Rates'!$BN$20:$BO$29,2,FALSE)+5,FALSE)</f>
        <v>10727.26</v>
      </c>
      <c r="H25" s="4">
        <f>VLOOKUP($A25&amp;$B25,'[1]Final Rates'!$A$21:$BK$72,VLOOKUP($J$8,'[1]Final Rates'!$BN$20:$BO$29,2,FALSE)+6,FALSE)</f>
        <v>11263.63</v>
      </c>
    </row>
    <row r="26" spans="1:8" x14ac:dyDescent="0.35">
      <c r="A26" s="4">
        <v>2500000</v>
      </c>
      <c r="B26" s="4">
        <v>2500000</v>
      </c>
      <c r="C26" s="4">
        <f>VLOOKUP($A26&amp;$B26,'[1]Final Rates'!$A$21:$BK$72,VLOOKUP($J$8,'[1]Final Rates'!$BN$20:$BO$29,2,FALSE)+1,FALSE)</f>
        <v>1156.68</v>
      </c>
      <c r="D26" s="4">
        <f>VLOOKUP($A26&amp;$B26,'[1]Final Rates'!$A$21:$BK$72,VLOOKUP($J$8,'[1]Final Rates'!$BN$20:$BO$29,2,FALSE)+2,FALSE)</f>
        <v>1448.62</v>
      </c>
      <c r="E26" s="4">
        <f>VLOOKUP($A26&amp;$B26,'[1]Final Rates'!$A$21:$BK$72,VLOOKUP($J$8,'[1]Final Rates'!$BN$20:$BO$29,2,FALSE)+3,FALSE)</f>
        <v>2379.2399999999998</v>
      </c>
      <c r="F26" s="4">
        <f>VLOOKUP($A26&amp;$B26,'[1]Final Rates'!$A$21:$BK$72,VLOOKUP($J$8,'[1]Final Rates'!$BN$20:$BO$29,2,FALSE)+4,FALSE)</f>
        <v>3743.07</v>
      </c>
      <c r="G26" s="4">
        <f>VLOOKUP($A26&amp;$B26,'[1]Final Rates'!$A$21:$BK$72,VLOOKUP($J$8,'[1]Final Rates'!$BN$20:$BO$29,2,FALSE)+5,FALSE)</f>
        <v>6136.36</v>
      </c>
      <c r="H26" s="4">
        <f>VLOOKUP($A26&amp;$B26,'[1]Final Rates'!$A$21:$BK$72,VLOOKUP($J$8,'[1]Final Rates'!$BN$20:$BO$29,2,FALSE)+6,FALSE)</f>
        <v>6443.18</v>
      </c>
    </row>
    <row r="27" spans="1:8" x14ac:dyDescent="0.35">
      <c r="A27" s="4">
        <v>5000000</v>
      </c>
      <c r="B27" s="4">
        <v>2500000</v>
      </c>
      <c r="C27" s="4">
        <f>VLOOKUP($A27&amp;$B27,'[1]Final Rates'!$A$21:$BK$72,VLOOKUP($J$8,'[1]Final Rates'!$BN$20:$BO$29,2,FALSE)+1,FALSE)</f>
        <v>1370.88</v>
      </c>
      <c r="D27" s="4">
        <f>VLOOKUP($A27&amp;$B27,'[1]Final Rates'!$A$21:$BK$72,VLOOKUP($J$8,'[1]Final Rates'!$BN$20:$BO$29,2,FALSE)+2,FALSE)</f>
        <v>1716.88</v>
      </c>
      <c r="E27" s="4">
        <f>VLOOKUP($A27&amp;$B27,'[1]Final Rates'!$A$21:$BK$72,VLOOKUP($J$8,'[1]Final Rates'!$BN$20:$BO$29,2,FALSE)+3,FALSE)</f>
        <v>2819.84</v>
      </c>
      <c r="F27" s="4">
        <f>VLOOKUP($A27&amp;$B27,'[1]Final Rates'!$A$21:$BK$72,VLOOKUP($J$8,'[1]Final Rates'!$BN$20:$BO$29,2,FALSE)+4,FALSE)</f>
        <v>4436.2299999999996</v>
      </c>
      <c r="G27" s="4">
        <f>VLOOKUP($A27&amp;$B27,'[1]Final Rates'!$A$21:$BK$72,VLOOKUP($J$8,'[1]Final Rates'!$BN$20:$BO$29,2,FALSE)+5,FALSE)</f>
        <v>7272.72</v>
      </c>
      <c r="H27" s="4">
        <f>VLOOKUP($A27&amp;$B27,'[1]Final Rates'!$A$21:$BK$72,VLOOKUP($J$8,'[1]Final Rates'!$BN$20:$BO$29,2,FALSE)+6,FALSE)</f>
        <v>7636.36</v>
      </c>
    </row>
    <row r="28" spans="1:8" x14ac:dyDescent="0.35">
      <c r="A28" s="4">
        <v>7500000</v>
      </c>
      <c r="B28" s="4">
        <v>2500000</v>
      </c>
      <c r="C28" s="4">
        <f>VLOOKUP($A28&amp;$B28,'[1]Final Rates'!$A$21:$BK$72,VLOOKUP($J$8,'[1]Final Rates'!$BN$20:$BO$29,2,FALSE)+1,FALSE)</f>
        <v>1499.39</v>
      </c>
      <c r="D28" s="4">
        <f>VLOOKUP($A28&amp;$B28,'[1]Final Rates'!$A$21:$BK$72,VLOOKUP($J$8,'[1]Final Rates'!$BN$20:$BO$29,2,FALSE)+2,FALSE)</f>
        <v>1877.84</v>
      </c>
      <c r="E28" s="4">
        <f>VLOOKUP($A28&amp;$B28,'[1]Final Rates'!$A$21:$BK$72,VLOOKUP($J$8,'[1]Final Rates'!$BN$20:$BO$29,2,FALSE)+3,FALSE)</f>
        <v>3084.2</v>
      </c>
      <c r="F28" s="4">
        <f>VLOOKUP($A28&amp;$B28,'[1]Final Rates'!$A$21:$BK$72,VLOOKUP($J$8,'[1]Final Rates'!$BN$20:$BO$29,2,FALSE)+4,FALSE)</f>
        <v>4852.13</v>
      </c>
      <c r="G28" s="4">
        <f>VLOOKUP($A28&amp;$B28,'[1]Final Rates'!$A$21:$BK$72,VLOOKUP($J$8,'[1]Final Rates'!$BN$20:$BO$29,2,FALSE)+5,FALSE)</f>
        <v>7954.54</v>
      </c>
      <c r="H28" s="4">
        <f>VLOOKUP($A28&amp;$B28,'[1]Final Rates'!$A$21:$BK$72,VLOOKUP($J$8,'[1]Final Rates'!$BN$20:$BO$29,2,FALSE)+6,FALSE)</f>
        <v>8352.27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Individual</vt:lpstr>
      <vt:lpstr>Family floater 1+1</vt:lpstr>
      <vt:lpstr>Family floater 1+2</vt:lpstr>
      <vt:lpstr>Family floater 1+3</vt:lpstr>
      <vt:lpstr>Family floater 1+4</vt:lpstr>
      <vt:lpstr>Family floater 2+0</vt:lpstr>
      <vt:lpstr>Family floater 2+1</vt:lpstr>
      <vt:lpstr>Family floater 2+2</vt:lpstr>
      <vt:lpstr>Family floater 2+3</vt:lpstr>
      <vt:lpstr>Family floater 2+4</vt:lpstr>
      <vt:lpstr>Customer level options</vt:lpstr>
      <vt:lpstr>Illustration</vt:lpstr>
      <vt:lpstr>'Customer level options'!Print_Area</vt:lpstr>
      <vt:lpstr>'Family floater 1+1'!Print_Area</vt:lpstr>
      <vt:lpstr>'Family floater 1+2'!Print_Area</vt:lpstr>
      <vt:lpstr>'Family floater 1+3'!Print_Area</vt:lpstr>
      <vt:lpstr>'Family floater 1+4'!Print_Area</vt:lpstr>
      <vt:lpstr>'Family floater 2+0'!Print_Area</vt:lpstr>
      <vt:lpstr>'Family floater 2+1'!Print_Area</vt:lpstr>
      <vt:lpstr>'Family floater 2+2'!Print_Area</vt:lpstr>
      <vt:lpstr>'Family floater 2+3'!Print_Area</vt:lpstr>
      <vt:lpstr>'Family floater 2+4'!Print_Area</vt:lpstr>
      <vt:lpstr>Illustration!Print_Area</vt:lpstr>
      <vt:lpstr>Individual!Print_Area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Sameed Ahmad Faruqui</dc:creator>
  <cp:lastModifiedBy>Parshant Arora</cp:lastModifiedBy>
  <dcterms:created xsi:type="dcterms:W3CDTF">2022-04-12T11:39:02Z</dcterms:created>
  <dcterms:modified xsi:type="dcterms:W3CDTF">2022-04-20T03:51:35Z</dcterms:modified>
</cp:coreProperties>
</file>